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Observatorio Regional WEB\Trata\Segundo Tirmestre\"/>
    </mc:Choice>
  </mc:AlternateContent>
  <xr:revisionPtr revIDLastSave="0" documentId="8_{A5E0A8AF-6B18-4E71-ACD0-AFDD17BECCD0}" xr6:coauthVersionLast="45" xr6:coauthVersionMax="45" xr10:uidLastSave="{00000000-0000-0000-0000-000000000000}"/>
  <bookViews>
    <workbookView xWindow="-108" yWindow="-108" windowWidth="23256" windowHeight="12576" xr2:uid="{E1C0AABB-9B85-4B44-848B-58F1926C6969}"/>
  </bookViews>
  <sheets>
    <sheet name="Tabla" sheetId="1" r:id="rId1"/>
    <sheet name="Grafic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<sst xmlns="http://schemas.openxmlformats.org/spreadsheetml/2006/main" count="261" uniqueCount="159">
  <si>
    <t>MINISTERIO DE LA MUJER  Y POBLACIONES VULNERABLES</t>
  </si>
  <si>
    <t>DIRECCION DE PROTECCION ESPECIAL</t>
  </si>
  <si>
    <t>REGISTRO DE RESOLUCIONES - AÑO 2021</t>
  </si>
  <si>
    <t>UPE -LORETO</t>
  </si>
  <si>
    <t>DATOS OBLIGATORIOS</t>
  </si>
  <si>
    <t>RESOLUCIÓN</t>
  </si>
  <si>
    <t>POR NO ENCONTRARSE DENTRO DE LAS CAUSALES DL 1297</t>
  </si>
  <si>
    <t>EGRESO</t>
  </si>
  <si>
    <t>CONTROL</t>
  </si>
  <si>
    <t>CONDICIÓN DEL NNA</t>
  </si>
  <si>
    <t>AUTOIDENTIFICACIÓN</t>
  </si>
  <si>
    <t>MADRE</t>
  </si>
  <si>
    <t>PADRE</t>
  </si>
  <si>
    <t>N°</t>
  </si>
  <si>
    <r>
      <t xml:space="preserve">Nº RESOLUCIÓN UPE
</t>
    </r>
    <r>
      <rPr>
        <b/>
        <sz val="10"/>
        <color theme="7"/>
        <rFont val="Calibri"/>
        <family val="2"/>
      </rPr>
      <t>(20XX-XXXX)
(AÑO-CUATRO DIGITOS)</t>
    </r>
  </si>
  <si>
    <r>
      <t xml:space="preserve">FECHA
</t>
    </r>
    <r>
      <rPr>
        <b/>
        <sz val="10"/>
        <color rgb="FFFFC000"/>
        <rFont val="Calibri"/>
        <family val="2"/>
      </rPr>
      <t>DD/MM/AAAA</t>
    </r>
  </si>
  <si>
    <r>
      <t xml:space="preserve">N°E0
</t>
    </r>
    <r>
      <rPr>
        <b/>
        <sz val="10"/>
        <color rgb="FF9CC2E5"/>
        <rFont val="Calibri"/>
        <family val="2"/>
      </rPr>
      <t xml:space="preserve">HOJA DE TRAMITE
</t>
    </r>
    <r>
      <rPr>
        <b/>
        <sz val="10"/>
        <color theme="7"/>
        <rFont val="Calibri"/>
        <family val="2"/>
      </rPr>
      <t xml:space="preserve">(CUATRO DIGITOS ) </t>
    </r>
  </si>
  <si>
    <r>
      <t xml:space="preserve">N° EXP. ADM.
</t>
    </r>
    <r>
      <rPr>
        <b/>
        <sz val="10"/>
        <color theme="7"/>
        <rFont val="Calibri"/>
        <family val="2"/>
      </rPr>
      <t>(2021-XXXX)
(AÑO-CUATRO DIGITOS)</t>
    </r>
  </si>
  <si>
    <t>PAIS DE NACIMIENTO</t>
  </si>
  <si>
    <t>EDAD AL INGRESO</t>
  </si>
  <si>
    <r>
      <t xml:space="preserve">GRUPO EDAD </t>
    </r>
    <r>
      <rPr>
        <b/>
        <sz val="10"/>
        <color theme="7"/>
        <rFont val="Calibri"/>
        <family val="2"/>
      </rPr>
      <t>G1(0-5 años)  G2(6-11año)  G3(12-17años)  G4(18-+)</t>
    </r>
  </si>
  <si>
    <t>SEXO</t>
  </si>
  <si>
    <t>Trata de NNA</t>
  </si>
  <si>
    <t>Abandono</t>
  </si>
  <si>
    <t>¿Se encuentra gestando?</t>
  </si>
  <si>
    <t>¿Tiene hijas (os)?</t>
  </si>
  <si>
    <t>¿Es víctima indirecta de feminicidio?</t>
  </si>
  <si>
    <t>¿NNA en presunta desaparición?</t>
  </si>
  <si>
    <t>¿NNA con prueba positivo COVID 19?</t>
  </si>
  <si>
    <t>¿NNA con progenitores fallecidos COVID 19?</t>
  </si>
  <si>
    <t>Presenta ¿discapacidad?</t>
  </si>
  <si>
    <t>Tipo de discapacidad</t>
  </si>
  <si>
    <t>¿Cuál es el idioma o lengua materna con el que aprendió a hablar en su niñez?</t>
  </si>
  <si>
    <t>Especificar en caso se haya marcado 9 o 12 en la pregunta anterior</t>
  </si>
  <si>
    <t>Por sus costumbres y sus antepasados, Usted se siente o considera:</t>
  </si>
  <si>
    <t>Especificar en caso se haya marcado 3, 4 u 8 en la pregunta anterior</t>
  </si>
  <si>
    <t>Apellidos</t>
  </si>
  <si>
    <t>Nombres</t>
  </si>
  <si>
    <t>TIPO DE RESOLUCIÓN</t>
  </si>
  <si>
    <t>SUB_TIPO DE RESOLUCIÓN</t>
  </si>
  <si>
    <t>MEDIDA DE PROTECCIÓN</t>
  </si>
  <si>
    <t>SITUACIÓN ACTUAL</t>
  </si>
  <si>
    <t>TIPO DE RED
DE LA SITUACIÓN ACTUAL</t>
  </si>
  <si>
    <t>GRADO DE PARENTESCO DEL RESPONSABLE DE SU CUIDADO</t>
  </si>
  <si>
    <r>
      <t xml:space="preserve">PARENTESCO 
</t>
    </r>
    <r>
      <rPr>
        <b/>
        <sz val="10"/>
        <color theme="7"/>
        <rFont val="Calibri"/>
        <family val="2"/>
      </rPr>
      <t>(APELLIDOS Y NOMBRES DEL RESPONSABLE)</t>
    </r>
  </si>
  <si>
    <t>PROCEDENCIA DE EGRESO</t>
  </si>
  <si>
    <t>TIPO DE RED
(SITUACIÓN ANTERIOR)</t>
  </si>
  <si>
    <t>OPERADOR AL QUE SE OFICIA(CEM, DEMUNA Y OTROS)</t>
  </si>
  <si>
    <t>PROFESIONAL
(APELLIDOS)</t>
  </si>
  <si>
    <t>EQUIPO</t>
  </si>
  <si>
    <t>AÑO DE INGRESO</t>
  </si>
  <si>
    <t>OBSERVACIONES</t>
  </si>
  <si>
    <t>NUM_RES</t>
  </si>
  <si>
    <t>FEC_RES</t>
  </si>
  <si>
    <t>NUM_HOJ_TRAM</t>
  </si>
  <si>
    <t>NUM_EXP_ADM</t>
  </si>
  <si>
    <t>PAI_USU</t>
  </si>
  <si>
    <t>EDAD_USU</t>
  </si>
  <si>
    <t>GRU_ET</t>
  </si>
  <si>
    <t>SEX_USU</t>
  </si>
  <si>
    <t>TIP_TRA_NNA</t>
  </si>
  <si>
    <t>TIP_ABA</t>
  </si>
  <si>
    <t>ENC_GES</t>
  </si>
  <si>
    <t>TIN_HIJ</t>
  </si>
  <si>
    <t>VIC_FEM</t>
  </si>
  <si>
    <t>NNA_DES</t>
  </si>
  <si>
    <t>NNA_PRUE_COV</t>
  </si>
  <si>
    <t>PROG_FALL_COV</t>
  </si>
  <si>
    <t>TIE_DIS</t>
  </si>
  <si>
    <t>TIP_DIS</t>
  </si>
  <si>
    <t>LEN_MAT</t>
  </si>
  <si>
    <t>LEN_MAT_ESP</t>
  </si>
  <si>
    <t>AUT_IDE_ET</t>
  </si>
  <si>
    <t>AUT_IDE_ET_ESP</t>
  </si>
  <si>
    <t>APE_MAD</t>
  </si>
  <si>
    <t>NOM_MAD</t>
  </si>
  <si>
    <t>APE_PAD</t>
  </si>
  <si>
    <t>NOM_PAD</t>
  </si>
  <si>
    <t>TIP_RES</t>
  </si>
  <si>
    <t>SUB_TIP_RES</t>
  </si>
  <si>
    <t>MED_PROC</t>
  </si>
  <si>
    <t>SIT_ACT</t>
  </si>
  <si>
    <t>TIP_RED_SIT_ACT</t>
  </si>
  <si>
    <t>GRA_PAR_RES_CUI</t>
  </si>
  <si>
    <t>NOM_PAR</t>
  </si>
  <si>
    <t>PRO_EGR</t>
  </si>
  <si>
    <t>TIP_REC_PRO_EGR</t>
  </si>
  <si>
    <t>OPE_OFI</t>
  </si>
  <si>
    <t>APE_PRO</t>
  </si>
  <si>
    <t>EQU</t>
  </si>
  <si>
    <t>AÑO_ING</t>
  </si>
  <si>
    <t>OBS</t>
  </si>
  <si>
    <t>2021-0038</t>
  </si>
  <si>
    <t>0015</t>
  </si>
  <si>
    <t>2021-0014</t>
  </si>
  <si>
    <t>PERU</t>
  </si>
  <si>
    <t>2. MUJER</t>
  </si>
  <si>
    <t>1. SI</t>
  </si>
  <si>
    <t>2. NO</t>
  </si>
  <si>
    <t>3. NO</t>
  </si>
  <si>
    <t>RIOS AMASIFUEN</t>
  </si>
  <si>
    <t>ROSALIO</t>
  </si>
  <si>
    <t>ACHO DAHUA</t>
  </si>
  <si>
    <t>KELLY ACHO</t>
  </si>
  <si>
    <t>INICIO DE PROCEDIMIENTO</t>
  </si>
  <si>
    <t>DESPROTECCION</t>
  </si>
  <si>
    <t>SIN MP</t>
  </si>
  <si>
    <t>MINISTERIO PUBLICO</t>
  </si>
  <si>
    <t>LISBETH MORI</t>
  </si>
  <si>
    <t>EQ. DE ACOG. FAM.</t>
  </si>
  <si>
    <t>2021-0343</t>
  </si>
  <si>
    <t>0099</t>
  </si>
  <si>
    <t>2021-0094</t>
  </si>
  <si>
    <t>BRASIL</t>
  </si>
  <si>
    <t>6. NO APLICA</t>
  </si>
  <si>
    <t>FABA FERREIRA</t>
  </si>
  <si>
    <t>ANA</t>
  </si>
  <si>
    <t>PISCO AYAMBO</t>
  </si>
  <si>
    <t>ARTEMIO</t>
  </si>
  <si>
    <t>IZQUIERDO LINARES</t>
  </si>
  <si>
    <t>EQ. DE EMERGENCIA</t>
  </si>
  <si>
    <t>1. HOMBRE</t>
  </si>
  <si>
    <t>3. NO APLICA</t>
  </si>
  <si>
    <t>2021-0344</t>
  </si>
  <si>
    <t>0100</t>
  </si>
  <si>
    <t>2021-0095</t>
  </si>
  <si>
    <t>JULIAO FERREIRA</t>
  </si>
  <si>
    <t>ALCINEIA</t>
  </si>
  <si>
    <t>LUCAS FABA</t>
  </si>
  <si>
    <t>ANTONIO</t>
  </si>
  <si>
    <t>2021-0390</t>
  </si>
  <si>
    <t>0103</t>
  </si>
  <si>
    <t>2021-0098</t>
  </si>
  <si>
    <t>10. CASTELLANO</t>
  </si>
  <si>
    <t>ALVARADO RIOS</t>
  </si>
  <si>
    <t>EVILA</t>
  </si>
  <si>
    <t>CHOTA DIAZ</t>
  </si>
  <si>
    <t>EDWIN</t>
  </si>
  <si>
    <t>2021-0508</t>
  </si>
  <si>
    <t>0115</t>
  </si>
  <si>
    <t>2021-0110</t>
  </si>
  <si>
    <t>JOTA GUITIERREZ</t>
  </si>
  <si>
    <t>MARGARITA</t>
  </si>
  <si>
    <t>JOTA NOTENO</t>
  </si>
  <si>
    <t>ROGELIO</t>
  </si>
  <si>
    <t>EQ. DE EVALUACION</t>
  </si>
  <si>
    <t xml:space="preserve">Brasil </t>
  </si>
  <si>
    <t xml:space="preserve">Perú </t>
  </si>
  <si>
    <t>Total Casos</t>
  </si>
  <si>
    <t xml:space="preserve">País de Procedencia </t>
  </si>
  <si>
    <t xml:space="preserve">País </t>
  </si>
  <si>
    <t xml:space="preserve">Por edades </t>
  </si>
  <si>
    <t>Edad</t>
  </si>
  <si>
    <t>País</t>
  </si>
  <si>
    <t xml:space="preserve">Hombre </t>
  </si>
  <si>
    <t xml:space="preserve">Mujer </t>
  </si>
  <si>
    <t xml:space="preserve">Cantidad </t>
  </si>
  <si>
    <t>Sexo</t>
  </si>
  <si>
    <t xml:space="preserve">Por Sexo de la victima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</si>
</sst>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7"/>
      <name val="Calibri"/>
      <family val="2"/>
    </font>
    <font>
      <b/>
      <sz val="10"/>
      <color rgb="FFFFC000"/>
      <name val="Calibri"/>
      <family val="2"/>
    </font>
    <font>
      <b/>
      <sz val="10"/>
      <color rgb="FF9CC2E5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0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sz val="10"/>
      <name val="Arial"/>
      <family val="2"/>
    </font>
    <font>
      <b/>
      <sz val="8"/>
      <color rgb="FFFF0000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3" fillId="3" borderId="0" xfId="0" applyFont="1" applyFill="1"/>
    <xf numFmtId="0" fontId="0" fillId="4" borderId="3" xfId="0" applyFill="1" applyBorder="1"/>
    <xf numFmtId="0" fontId="4" fillId="5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5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 wrapText="1"/>
    </xf>
    <xf numFmtId="49" fontId="8" fillId="7" borderId="3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3" xfId="1" applyFont="1" applyFill="1" applyBorder="1" applyAlignment="1">
      <alignment horizontal="center" vertical="center" wrapText="1"/>
    </xf>
    <xf numFmtId="0" fontId="19" fillId="14" borderId="3" xfId="1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1" fillId="16" borderId="3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left" vertical="center"/>
    </xf>
    <xf numFmtId="0" fontId="23" fillId="17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0" fillId="18" borderId="3" xfId="0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1" borderId="3" xfId="0" applyFill="1" applyBorder="1" applyAlignment="1">
      <alignment horizontal="center"/>
    </xf>
    <xf numFmtId="0" fontId="0" fillId="22" borderId="3" xfId="0" applyFill="1" applyBorder="1"/>
    <xf numFmtId="0" fontId="0" fillId="23" borderId="3" xfId="0" applyFill="1" applyBorder="1"/>
    <xf numFmtId="0" fontId="0" fillId="24" borderId="3" xfId="0" applyFill="1" applyBorder="1"/>
    <xf numFmtId="0" fontId="23" fillId="24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25" borderId="4" xfId="0" applyFill="1" applyBorder="1" applyAlignment="1">
      <alignment horizontal="center"/>
    </xf>
  </cellXfs>
  <cellStyles count="2">
    <cellStyle name="Normal" xfId="0" builtinId="0"/>
    <cellStyle name="Normal 2" xfId="1" xr:uid="{04A0153A-4397-4D6E-B44F-7FE8C54D1B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Casos con REGISTRO DE RESOLUCIONES - AÑO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38888888888888E-2"/>
          <c:y val="0.25255322251385243"/>
          <c:w val="0.81388888888888888"/>
          <c:h val="0.50556430446194223"/>
        </c:manualLayout>
      </c:layout>
      <c:pie3DChart>
        <c:varyColors val="1"/>
        <c:ser>
          <c:idx val="0"/>
          <c:order val="0"/>
          <c:tx>
            <c:strRef>
              <c:f>Graficos!$C$3</c:f>
              <c:strCache>
                <c:ptCount val="1"/>
                <c:pt idx="0">
                  <c:v>Total Casos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Graficos!$B$4:$B$5</c:f>
              <c:strCache>
                <c:ptCount val="2"/>
                <c:pt idx="0">
                  <c:v>Perú </c:v>
                </c:pt>
                <c:pt idx="1">
                  <c:v>Brasil </c:v>
                </c:pt>
              </c:strCache>
            </c:strRef>
          </c:cat>
          <c:val>
            <c:numRef>
              <c:f>Graficos!$C$4:$C$5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2-4484-A778-E266FCB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de casos por Sexo EN EL </a:t>
            </a:r>
            <a:r>
              <a:rPr lang="en-US" sz="1400" b="0" i="0" u="none" strike="noStrike" baseline="0">
                <a:effectLst/>
              </a:rPr>
              <a:t>REGISTRO DE RESOLUCIONES - AÑO 2021 </a:t>
            </a:r>
            <a:r>
              <a:rPr lang="en-US"/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Graficos!$C$24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Graficos!$B$25:$B$26</c:f>
              <c:strCache>
                <c:ptCount val="2"/>
                <c:pt idx="0">
                  <c:v>Hombre </c:v>
                </c:pt>
                <c:pt idx="1">
                  <c:v>Mujer </c:v>
                </c:pt>
              </c:strCache>
            </c:strRef>
          </c:cat>
          <c:val>
            <c:numRef>
              <c:f>Graficos!$C$25:$C$26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5-4D2B-8B3B-B7BA552AE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411480</xdr:colOff>
      <xdr:row>0</xdr:row>
      <xdr:rowOff>91440</xdr:rowOff>
    </xdr:from>
    <xdr:to>
      <xdr:col>10</xdr:col>
      <xdr:colOff>228600</xdr:colOff>
      <xdr:row>15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407994-14EB-4ED7-A48A-9706F74AC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701040</xdr:colOff>
      <xdr:row>22</xdr:row>
      <xdr:rowOff>99060</xdr:rowOff>
    </xdr:from>
    <xdr:to>
      <xdr:col>9</xdr:col>
      <xdr:colOff>518160</xdr:colOff>
      <xdr:row>37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0D3A5-CF1E-43A9-95EB-081E35759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AA5D-5BF3-4E38-AD4D-C4DDC5677385}">
  <dimension ref="A1:BP14"/>
  <sheetViews>
    <sheetView tabSelected="1" workbookViewId="0">
      <selection activeCell="A3" sqref="A3:BP3"/>
    </sheetView>
  </sheetViews>
  <sheetFormatPr baseColWidth="10" defaultRowHeight="14.4" x14ac:dyDescent="0.3"/>
  <cols>
    <col min="39" max="39" width="23.88671875" customWidth="1"/>
  </cols>
  <sheetData>
    <row r="1" spans="1:68" ht="2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22.2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ht="22.2" customHeight="1" x14ac:dyDescent="0.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25.8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ht="15.6" x14ac:dyDescent="0.3">
      <c r="A5" s="6"/>
      <c r="B5" s="7" t="s">
        <v>4</v>
      </c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7" t="s">
        <v>5</v>
      </c>
      <c r="AC5" s="8"/>
      <c r="AD5" s="8"/>
      <c r="AE5" s="7" t="s">
        <v>6</v>
      </c>
      <c r="AF5" s="8"/>
      <c r="AG5" s="8"/>
      <c r="AH5" s="8"/>
      <c r="AI5" s="7" t="s">
        <v>7</v>
      </c>
      <c r="AJ5" s="8"/>
      <c r="AK5" s="7" t="s">
        <v>8</v>
      </c>
      <c r="AL5" s="8"/>
      <c r="AM5" s="8"/>
      <c r="AN5" s="8"/>
      <c r="AO5" s="8"/>
    </row>
    <row r="6" spans="1:68" ht="15.6" x14ac:dyDescent="0.3">
      <c r="A6" s="10"/>
      <c r="B6" s="8"/>
      <c r="C6" s="8"/>
      <c r="D6" s="8"/>
      <c r="E6" s="8"/>
      <c r="F6" s="7"/>
      <c r="G6" s="7"/>
      <c r="H6" s="7"/>
      <c r="I6" s="7"/>
      <c r="J6" s="8"/>
      <c r="K6" s="8"/>
      <c r="L6" s="11" t="s">
        <v>9</v>
      </c>
      <c r="M6" s="11"/>
      <c r="N6" s="11"/>
      <c r="O6" s="11"/>
      <c r="P6" s="11"/>
      <c r="Q6" s="11"/>
      <c r="R6" s="11"/>
      <c r="S6" s="11"/>
      <c r="T6" s="11" t="s">
        <v>10</v>
      </c>
      <c r="U6" s="11"/>
      <c r="V6" s="11"/>
      <c r="W6" s="11"/>
      <c r="X6" s="11" t="s">
        <v>11</v>
      </c>
      <c r="Y6" s="8"/>
      <c r="Z6" s="11" t="s">
        <v>12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68" ht="96.6" x14ac:dyDescent="0.3">
      <c r="A7" s="12" t="s">
        <v>13</v>
      </c>
      <c r="B7" s="13" t="s">
        <v>14</v>
      </c>
      <c r="C7" s="13" t="s">
        <v>15</v>
      </c>
      <c r="D7" s="13" t="s">
        <v>16</v>
      </c>
      <c r="E7" s="13" t="s">
        <v>17</v>
      </c>
      <c r="F7" s="14" t="s">
        <v>18</v>
      </c>
      <c r="G7" s="14" t="s">
        <v>19</v>
      </c>
      <c r="H7" s="15" t="s">
        <v>20</v>
      </c>
      <c r="I7" s="13" t="s">
        <v>21</v>
      </c>
      <c r="J7" s="16" t="s">
        <v>22</v>
      </c>
      <c r="K7" s="16" t="s">
        <v>23</v>
      </c>
      <c r="L7" s="17" t="s">
        <v>24</v>
      </c>
      <c r="M7" s="17" t="s">
        <v>25</v>
      </c>
      <c r="N7" s="17" t="s">
        <v>26</v>
      </c>
      <c r="O7" s="17" t="s">
        <v>27</v>
      </c>
      <c r="P7" s="17" t="s">
        <v>28</v>
      </c>
      <c r="Q7" s="17" t="s">
        <v>29</v>
      </c>
      <c r="R7" s="17" t="s">
        <v>30</v>
      </c>
      <c r="S7" s="17" t="s">
        <v>31</v>
      </c>
      <c r="T7" s="17" t="s">
        <v>32</v>
      </c>
      <c r="U7" s="17" t="s">
        <v>33</v>
      </c>
      <c r="V7" s="17" t="s">
        <v>34</v>
      </c>
      <c r="W7" s="17" t="s">
        <v>35</v>
      </c>
      <c r="X7" s="13" t="s">
        <v>36</v>
      </c>
      <c r="Y7" s="13" t="s">
        <v>37</v>
      </c>
      <c r="Z7" s="13" t="s">
        <v>36</v>
      </c>
      <c r="AA7" s="13" t="s">
        <v>37</v>
      </c>
      <c r="AB7" s="13" t="s">
        <v>38</v>
      </c>
      <c r="AC7" s="13" t="s">
        <v>39</v>
      </c>
      <c r="AD7" s="13" t="s">
        <v>40</v>
      </c>
      <c r="AE7" s="18" t="s">
        <v>41</v>
      </c>
      <c r="AF7" s="18" t="s">
        <v>42</v>
      </c>
      <c r="AG7" s="13" t="s">
        <v>43</v>
      </c>
      <c r="AH7" s="13" t="s">
        <v>44</v>
      </c>
      <c r="AI7" s="19" t="s">
        <v>45</v>
      </c>
      <c r="AJ7" s="19" t="s">
        <v>46</v>
      </c>
      <c r="AK7" s="13" t="s">
        <v>47</v>
      </c>
      <c r="AL7" s="13" t="s">
        <v>48</v>
      </c>
      <c r="AM7" s="13" t="s">
        <v>49</v>
      </c>
      <c r="AN7" s="13" t="s">
        <v>50</v>
      </c>
      <c r="AO7" s="13" t="s">
        <v>51</v>
      </c>
    </row>
    <row r="8" spans="1:68" s="26" customFormat="1" ht="20.399999999999999" x14ac:dyDescent="0.2">
      <c r="A8" s="20" t="s">
        <v>13</v>
      </c>
      <c r="B8" s="21" t="s">
        <v>52</v>
      </c>
      <c r="C8" s="21" t="s">
        <v>53</v>
      </c>
      <c r="D8" s="21" t="s">
        <v>54</v>
      </c>
      <c r="E8" s="21" t="s">
        <v>55</v>
      </c>
      <c r="F8" s="22" t="s">
        <v>56</v>
      </c>
      <c r="G8" s="22" t="s">
        <v>57</v>
      </c>
      <c r="H8" s="23" t="s">
        <v>58</v>
      </c>
      <c r="I8" s="22" t="s">
        <v>59</v>
      </c>
      <c r="J8" s="24" t="s">
        <v>60</v>
      </c>
      <c r="K8" s="24" t="s">
        <v>61</v>
      </c>
      <c r="L8" s="22" t="s">
        <v>62</v>
      </c>
      <c r="M8" s="22" t="s">
        <v>63</v>
      </c>
      <c r="N8" s="22" t="s">
        <v>64</v>
      </c>
      <c r="O8" s="22" t="s">
        <v>65</v>
      </c>
      <c r="P8" s="22" t="s">
        <v>66</v>
      </c>
      <c r="Q8" s="22" t="s">
        <v>67</v>
      </c>
      <c r="R8" s="22" t="s">
        <v>68</v>
      </c>
      <c r="S8" s="22" t="s">
        <v>69</v>
      </c>
      <c r="T8" s="22" t="s">
        <v>70</v>
      </c>
      <c r="U8" s="22" t="s">
        <v>71</v>
      </c>
      <c r="V8" s="22" t="s">
        <v>72</v>
      </c>
      <c r="W8" s="22" t="s">
        <v>73</v>
      </c>
      <c r="X8" s="22" t="s">
        <v>74</v>
      </c>
      <c r="Y8" s="22" t="s">
        <v>75</v>
      </c>
      <c r="Z8" s="22" t="s">
        <v>76</v>
      </c>
      <c r="AA8" s="22" t="s">
        <v>77</v>
      </c>
      <c r="AB8" s="22" t="s">
        <v>78</v>
      </c>
      <c r="AC8" s="22" t="s">
        <v>79</v>
      </c>
      <c r="AD8" s="22" t="s">
        <v>80</v>
      </c>
      <c r="AE8" s="22" t="s">
        <v>81</v>
      </c>
      <c r="AF8" s="22" t="s">
        <v>82</v>
      </c>
      <c r="AG8" s="22" t="s">
        <v>83</v>
      </c>
      <c r="AH8" s="22" t="s">
        <v>84</v>
      </c>
      <c r="AI8" s="25" t="s">
        <v>85</v>
      </c>
      <c r="AJ8" s="25" t="s">
        <v>86</v>
      </c>
      <c r="AK8" s="22" t="s">
        <v>87</v>
      </c>
      <c r="AL8" s="22" t="s">
        <v>88</v>
      </c>
      <c r="AM8" s="22" t="s">
        <v>89</v>
      </c>
      <c r="AN8" s="22" t="s">
        <v>90</v>
      </c>
      <c r="AO8" s="22" t="s">
        <v>91</v>
      </c>
    </row>
    <row r="9" spans="1:68" x14ac:dyDescent="0.3">
      <c r="A9" s="27">
        <v>1</v>
      </c>
      <c r="B9" s="28" t="s">
        <v>92</v>
      </c>
      <c r="C9" s="29">
        <v>44214</v>
      </c>
      <c r="D9" s="30" t="s">
        <v>93</v>
      </c>
      <c r="E9" s="31" t="s">
        <v>94</v>
      </c>
      <c r="F9" s="27" t="s">
        <v>95</v>
      </c>
      <c r="G9" s="28">
        <v>14</v>
      </c>
      <c r="H9" s="32" t="str">
        <f t="shared" ref="H9:H14" si="0">IF(G9=0,"Falta edad",IF(OR(RIGHT(G9)="m",RIGHT(G9)="d"),"G1",IF(G9&lt;6,"G1",IF(G9&lt;12,"G2",IF(G9&lt;18,"G3",IF(G9&gt;17,"G4","Falta edad"))))))</f>
        <v>G3</v>
      </c>
      <c r="I9" s="27" t="s">
        <v>96</v>
      </c>
      <c r="J9" s="27" t="s">
        <v>97</v>
      </c>
      <c r="K9" s="27" t="s">
        <v>97</v>
      </c>
      <c r="L9" s="27" t="s">
        <v>98</v>
      </c>
      <c r="M9" s="27" t="s">
        <v>98</v>
      </c>
      <c r="N9" s="27" t="s">
        <v>99</v>
      </c>
      <c r="O9" s="27" t="s">
        <v>98</v>
      </c>
      <c r="P9" s="27" t="s">
        <v>98</v>
      </c>
      <c r="Q9" s="27" t="s">
        <v>98</v>
      </c>
      <c r="R9" s="27" t="s">
        <v>98</v>
      </c>
      <c r="S9" s="27"/>
      <c r="T9" s="27"/>
      <c r="U9" s="27"/>
      <c r="V9" s="27"/>
      <c r="W9" s="27"/>
      <c r="X9" s="27" t="s">
        <v>100</v>
      </c>
      <c r="Y9" s="27" t="s">
        <v>101</v>
      </c>
      <c r="Z9" s="27" t="s">
        <v>102</v>
      </c>
      <c r="AA9" s="27" t="s">
        <v>103</v>
      </c>
      <c r="AB9" s="27" t="s">
        <v>104</v>
      </c>
      <c r="AC9" s="27" t="s">
        <v>105</v>
      </c>
      <c r="AD9" s="27" t="s">
        <v>106</v>
      </c>
      <c r="AE9" s="27"/>
      <c r="AF9" s="27"/>
      <c r="AG9" s="27"/>
      <c r="AH9" s="27"/>
      <c r="AI9" s="27"/>
      <c r="AJ9" s="27"/>
      <c r="AK9" s="27" t="s">
        <v>107</v>
      </c>
      <c r="AL9" s="27" t="s">
        <v>108</v>
      </c>
      <c r="AM9" s="27" t="s">
        <v>109</v>
      </c>
      <c r="AN9" s="27">
        <v>2021</v>
      </c>
      <c r="AO9" s="33"/>
    </row>
    <row r="10" spans="1:68" x14ac:dyDescent="0.3">
      <c r="A10" s="27">
        <v>2</v>
      </c>
      <c r="B10" s="28" t="s">
        <v>110</v>
      </c>
      <c r="C10" s="29">
        <v>44299</v>
      </c>
      <c r="D10" s="30" t="s">
        <v>111</v>
      </c>
      <c r="E10" s="31" t="s">
        <v>112</v>
      </c>
      <c r="F10" s="27" t="s">
        <v>113</v>
      </c>
      <c r="G10" s="28">
        <v>14</v>
      </c>
      <c r="H10" s="32" t="str">
        <f t="shared" si="0"/>
        <v>G3</v>
      </c>
      <c r="I10" s="27" t="s">
        <v>96</v>
      </c>
      <c r="J10" s="27" t="s">
        <v>97</v>
      </c>
      <c r="K10" s="27" t="s">
        <v>97</v>
      </c>
      <c r="L10" s="27" t="s">
        <v>98</v>
      </c>
      <c r="M10" s="27" t="s">
        <v>98</v>
      </c>
      <c r="N10" s="27" t="s">
        <v>99</v>
      </c>
      <c r="O10" s="27" t="s">
        <v>98</v>
      </c>
      <c r="P10" s="27" t="s">
        <v>98</v>
      </c>
      <c r="Q10" s="27" t="s">
        <v>98</v>
      </c>
      <c r="R10" s="27" t="s">
        <v>98</v>
      </c>
      <c r="S10" s="27" t="s">
        <v>114</v>
      </c>
      <c r="T10" s="27"/>
      <c r="U10" s="27"/>
      <c r="V10" s="27"/>
      <c r="W10" s="27"/>
      <c r="X10" s="27" t="s">
        <v>115</v>
      </c>
      <c r="Y10" s="27" t="s">
        <v>116</v>
      </c>
      <c r="Z10" s="27" t="s">
        <v>117</v>
      </c>
      <c r="AA10" s="27" t="s">
        <v>118</v>
      </c>
      <c r="AB10" s="27" t="s">
        <v>104</v>
      </c>
      <c r="AC10" s="27" t="s">
        <v>105</v>
      </c>
      <c r="AD10" s="27" t="s">
        <v>106</v>
      </c>
      <c r="AE10" s="27"/>
      <c r="AF10" s="27"/>
      <c r="AG10" s="27"/>
      <c r="AH10" s="27"/>
      <c r="AI10" s="27"/>
      <c r="AJ10" s="27"/>
      <c r="AK10" s="27" t="s">
        <v>107</v>
      </c>
      <c r="AL10" s="27" t="s">
        <v>119</v>
      </c>
      <c r="AM10" s="27" t="s">
        <v>120</v>
      </c>
      <c r="AN10" s="27">
        <v>2021</v>
      </c>
      <c r="AO10" s="33"/>
    </row>
    <row r="11" spans="1:68" x14ac:dyDescent="0.3">
      <c r="A11" s="27">
        <v>3</v>
      </c>
      <c r="B11" s="28" t="s">
        <v>110</v>
      </c>
      <c r="C11" s="29">
        <v>44299</v>
      </c>
      <c r="D11" s="30" t="s">
        <v>111</v>
      </c>
      <c r="E11" s="31" t="s">
        <v>112</v>
      </c>
      <c r="F11" s="27" t="s">
        <v>113</v>
      </c>
      <c r="G11" s="28">
        <v>12</v>
      </c>
      <c r="H11" s="32" t="str">
        <f t="shared" si="0"/>
        <v>G3</v>
      </c>
      <c r="I11" s="27" t="s">
        <v>121</v>
      </c>
      <c r="J11" s="27" t="s">
        <v>97</v>
      </c>
      <c r="K11" s="27" t="s">
        <v>97</v>
      </c>
      <c r="L11" s="27" t="s">
        <v>122</v>
      </c>
      <c r="M11" s="27" t="s">
        <v>122</v>
      </c>
      <c r="N11" s="27" t="s">
        <v>99</v>
      </c>
      <c r="O11" s="27" t="s">
        <v>98</v>
      </c>
      <c r="P11" s="27" t="s">
        <v>98</v>
      </c>
      <c r="Q11" s="27" t="s">
        <v>98</v>
      </c>
      <c r="R11" s="27" t="s">
        <v>98</v>
      </c>
      <c r="S11" s="27" t="s">
        <v>114</v>
      </c>
      <c r="T11" s="27"/>
      <c r="U11" s="27"/>
      <c r="V11" s="27"/>
      <c r="W11" s="27"/>
      <c r="X11" s="27" t="s">
        <v>115</v>
      </c>
      <c r="Y11" s="27" t="s">
        <v>116</v>
      </c>
      <c r="Z11" s="27" t="s">
        <v>117</v>
      </c>
      <c r="AA11" s="27" t="s">
        <v>118</v>
      </c>
      <c r="AB11" s="27" t="s">
        <v>104</v>
      </c>
      <c r="AC11" s="27" t="s">
        <v>105</v>
      </c>
      <c r="AD11" s="27" t="s">
        <v>106</v>
      </c>
      <c r="AE11" s="27"/>
      <c r="AF11" s="27"/>
      <c r="AG11" s="27"/>
      <c r="AH11" s="27"/>
      <c r="AI11" s="27"/>
      <c r="AJ11" s="27"/>
      <c r="AK11" s="27" t="s">
        <v>107</v>
      </c>
      <c r="AL11" s="27" t="s">
        <v>119</v>
      </c>
      <c r="AM11" s="27" t="s">
        <v>120</v>
      </c>
      <c r="AN11" s="27">
        <v>2021</v>
      </c>
      <c r="AO11" s="33"/>
    </row>
    <row r="12" spans="1:68" x14ac:dyDescent="0.3">
      <c r="A12" s="27">
        <v>4</v>
      </c>
      <c r="B12" s="28" t="s">
        <v>123</v>
      </c>
      <c r="C12" s="29">
        <v>44299</v>
      </c>
      <c r="D12" s="30" t="s">
        <v>124</v>
      </c>
      <c r="E12" s="31" t="s">
        <v>125</v>
      </c>
      <c r="F12" s="27" t="s">
        <v>113</v>
      </c>
      <c r="G12" s="28">
        <v>12</v>
      </c>
      <c r="H12" s="32" t="str">
        <f t="shared" si="0"/>
        <v>G3</v>
      </c>
      <c r="I12" s="27" t="s">
        <v>96</v>
      </c>
      <c r="J12" s="27" t="s">
        <v>97</v>
      </c>
      <c r="K12" s="27" t="s">
        <v>97</v>
      </c>
      <c r="L12" s="27" t="s">
        <v>98</v>
      </c>
      <c r="M12" s="27" t="s">
        <v>98</v>
      </c>
      <c r="N12" s="27" t="s">
        <v>99</v>
      </c>
      <c r="O12" s="27" t="s">
        <v>98</v>
      </c>
      <c r="P12" s="27" t="s">
        <v>98</v>
      </c>
      <c r="Q12" s="27" t="s">
        <v>98</v>
      </c>
      <c r="R12" s="27" t="s">
        <v>98</v>
      </c>
      <c r="S12" s="27" t="s">
        <v>114</v>
      </c>
      <c r="T12" s="27"/>
      <c r="U12" s="27"/>
      <c r="V12" s="27"/>
      <c r="W12" s="27"/>
      <c r="X12" s="27" t="s">
        <v>126</v>
      </c>
      <c r="Y12" s="27" t="s">
        <v>127</v>
      </c>
      <c r="Z12" s="27" t="s">
        <v>128</v>
      </c>
      <c r="AA12" s="27" t="s">
        <v>129</v>
      </c>
      <c r="AB12" s="27" t="s">
        <v>104</v>
      </c>
      <c r="AC12" s="27" t="s">
        <v>105</v>
      </c>
      <c r="AD12" s="27" t="s">
        <v>106</v>
      </c>
      <c r="AE12" s="27"/>
      <c r="AF12" s="27"/>
      <c r="AG12" s="27"/>
      <c r="AH12" s="27"/>
      <c r="AI12" s="27"/>
      <c r="AJ12" s="27"/>
      <c r="AK12" s="27" t="s">
        <v>107</v>
      </c>
      <c r="AL12" s="27" t="s">
        <v>119</v>
      </c>
      <c r="AM12" s="27" t="s">
        <v>120</v>
      </c>
      <c r="AN12" s="27">
        <v>2021</v>
      </c>
      <c r="AO12" s="33"/>
    </row>
    <row r="13" spans="1:68" x14ac:dyDescent="0.3">
      <c r="A13" s="27">
        <v>5</v>
      </c>
      <c r="B13" s="28" t="s">
        <v>130</v>
      </c>
      <c r="C13" s="29">
        <v>44307</v>
      </c>
      <c r="D13" s="30" t="s">
        <v>131</v>
      </c>
      <c r="E13" s="31" t="s">
        <v>132</v>
      </c>
      <c r="F13" s="27" t="s">
        <v>95</v>
      </c>
      <c r="G13" s="28">
        <v>13</v>
      </c>
      <c r="H13" s="32" t="str">
        <f t="shared" si="0"/>
        <v>G3</v>
      </c>
      <c r="I13" s="27" t="s">
        <v>96</v>
      </c>
      <c r="J13" s="27" t="s">
        <v>97</v>
      </c>
      <c r="K13" s="27" t="s">
        <v>98</v>
      </c>
      <c r="L13" s="27" t="s">
        <v>98</v>
      </c>
      <c r="M13" s="27" t="s">
        <v>98</v>
      </c>
      <c r="N13" s="27" t="s">
        <v>99</v>
      </c>
      <c r="O13" s="27" t="s">
        <v>98</v>
      </c>
      <c r="P13" s="27" t="s">
        <v>98</v>
      </c>
      <c r="Q13" s="27" t="s">
        <v>98</v>
      </c>
      <c r="R13" s="27" t="s">
        <v>98</v>
      </c>
      <c r="S13" s="27" t="s">
        <v>114</v>
      </c>
      <c r="T13" s="27" t="s">
        <v>133</v>
      </c>
      <c r="U13" s="27"/>
      <c r="V13" s="27"/>
      <c r="W13" s="27"/>
      <c r="X13" s="27" t="s">
        <v>134</v>
      </c>
      <c r="Y13" s="27" t="s">
        <v>135</v>
      </c>
      <c r="Z13" s="27" t="s">
        <v>136</v>
      </c>
      <c r="AA13" s="27" t="s">
        <v>137</v>
      </c>
      <c r="AB13" s="27" t="s">
        <v>104</v>
      </c>
      <c r="AC13" s="27" t="s">
        <v>105</v>
      </c>
      <c r="AD13" s="27" t="s">
        <v>106</v>
      </c>
      <c r="AE13" s="27"/>
      <c r="AF13" s="27"/>
      <c r="AG13" s="27"/>
      <c r="AH13" s="27"/>
      <c r="AI13" s="27"/>
      <c r="AJ13" s="27"/>
      <c r="AK13" s="27" t="s">
        <v>107</v>
      </c>
      <c r="AL13" s="27" t="s">
        <v>119</v>
      </c>
      <c r="AM13" s="27" t="s">
        <v>120</v>
      </c>
      <c r="AN13" s="27">
        <v>2021</v>
      </c>
      <c r="AO13" s="33"/>
    </row>
    <row r="14" spans="1:68" x14ac:dyDescent="0.3">
      <c r="A14" s="27">
        <v>6</v>
      </c>
      <c r="B14" s="28" t="s">
        <v>138</v>
      </c>
      <c r="C14" s="29">
        <v>44315</v>
      </c>
      <c r="D14" s="30" t="s">
        <v>139</v>
      </c>
      <c r="E14" s="31" t="s">
        <v>140</v>
      </c>
      <c r="F14" s="27" t="s">
        <v>95</v>
      </c>
      <c r="G14" s="28">
        <v>2</v>
      </c>
      <c r="H14" s="32" t="str">
        <f t="shared" si="0"/>
        <v>G1</v>
      </c>
      <c r="I14" s="27" t="s">
        <v>96</v>
      </c>
      <c r="J14" s="27" t="s">
        <v>97</v>
      </c>
      <c r="K14" s="27" t="s">
        <v>97</v>
      </c>
      <c r="L14" s="27" t="s">
        <v>98</v>
      </c>
      <c r="M14" s="27" t="s">
        <v>98</v>
      </c>
      <c r="N14" s="27" t="s">
        <v>99</v>
      </c>
      <c r="O14" s="27" t="s">
        <v>98</v>
      </c>
      <c r="P14" s="27" t="s">
        <v>98</v>
      </c>
      <c r="Q14" s="27" t="s">
        <v>98</v>
      </c>
      <c r="R14" s="27" t="s">
        <v>98</v>
      </c>
      <c r="S14" s="27" t="s">
        <v>114</v>
      </c>
      <c r="T14" s="27" t="s">
        <v>133</v>
      </c>
      <c r="U14" s="27"/>
      <c r="V14" s="27"/>
      <c r="W14" s="27"/>
      <c r="X14" s="27" t="s">
        <v>141</v>
      </c>
      <c r="Y14" s="27" t="s">
        <v>142</v>
      </c>
      <c r="Z14" s="27" t="s">
        <v>143</v>
      </c>
      <c r="AA14" s="27" t="s">
        <v>144</v>
      </c>
      <c r="AB14" s="27" t="s">
        <v>104</v>
      </c>
      <c r="AC14" s="27" t="s">
        <v>105</v>
      </c>
      <c r="AD14" s="27" t="s">
        <v>106</v>
      </c>
      <c r="AE14" s="27"/>
      <c r="AF14" s="27"/>
      <c r="AG14" s="27"/>
      <c r="AH14" s="27"/>
      <c r="AI14" s="27"/>
      <c r="AJ14" s="27"/>
      <c r="AK14" s="27" t="s">
        <v>107</v>
      </c>
      <c r="AL14" s="27" t="s">
        <v>119</v>
      </c>
      <c r="AM14" s="27" t="s">
        <v>145</v>
      </c>
      <c r="AN14" s="27">
        <v>2021</v>
      </c>
      <c r="AO14" s="33"/>
    </row>
  </sheetData>
  <mergeCells count="16">
    <mergeCell ref="F6:I6"/>
    <mergeCell ref="J6:K6"/>
    <mergeCell ref="L6:S6"/>
    <mergeCell ref="T6:W6"/>
    <mergeCell ref="X6:Y6"/>
    <mergeCell ref="Z6:AA6"/>
    <mergeCell ref="A1:BP1"/>
    <mergeCell ref="A2:BP2"/>
    <mergeCell ref="A3:BP3"/>
    <mergeCell ref="A4:BP4"/>
    <mergeCell ref="B5:E6"/>
    <mergeCell ref="F5:AA5"/>
    <mergeCell ref="AB5:AD6"/>
    <mergeCell ref="AE5:AH6"/>
    <mergeCell ref="AI5:AJ6"/>
    <mergeCell ref="AK5:AO6"/>
  </mergeCells>
  <dataValidations count="1">
    <dataValidation type="list" allowBlank="1" showInputMessage="1" showErrorMessage="1" sqref="S9:S14" xr:uid="{4E042DA6-DCFA-4B30-957E-9E94FDEC0939}">
      <formula1>"1. DISCAPACIDAD ASOCIADA A LA DEFICIENCIA FISICA, 2. DISCAPACIDAD ASOCIADA A LA DEFICIENCIA SENSORIAL, 3. DISCAPACIDAD ASOCIADA A LA DEFICIENCIA MENTAL, 4. DISCAPACIDAD ASOCIADA A LA DEFICIENCIA INTELECTUAL, 5. MULTIDISCAPACIDAD, 6. NO APLICA"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F0B4-0F9A-4D4D-9F90-F90062F4DE21}">
  <dimension ref="B2:E26"/>
  <sheetViews>
    <sheetView showGridLines="0" topLeftCell="A16" zoomScale="120" zoomScaleNormal="120" workbookViewId="0">
      <selection activeCell="L25" sqref="L25"/>
    </sheetView>
  </sheetViews>
  <sheetFormatPr baseColWidth="10" defaultRowHeight="14.4" x14ac:dyDescent="0.3"/>
  <sheetData>
    <row r="2" spans="2:3" x14ac:dyDescent="0.3">
      <c r="B2" s="35" t="s">
        <v>149</v>
      </c>
      <c r="C2" s="35"/>
    </row>
    <row r="3" spans="2:3" x14ac:dyDescent="0.3">
      <c r="B3" s="34" t="s">
        <v>150</v>
      </c>
      <c r="C3" s="34" t="s">
        <v>148</v>
      </c>
    </row>
    <row r="4" spans="2:3" x14ac:dyDescent="0.3">
      <c r="B4" s="36" t="s">
        <v>147</v>
      </c>
      <c r="C4" s="36">
        <v>3</v>
      </c>
    </row>
    <row r="5" spans="2:3" x14ac:dyDescent="0.3">
      <c r="B5" s="37" t="s">
        <v>146</v>
      </c>
      <c r="C5" s="37">
        <v>3</v>
      </c>
    </row>
    <row r="18" spans="2:5" x14ac:dyDescent="0.3">
      <c r="B18" s="44" t="s">
        <v>151</v>
      </c>
      <c r="C18" s="44"/>
      <c r="D18" s="44"/>
      <c r="E18" s="44"/>
    </row>
    <row r="19" spans="2:5" x14ac:dyDescent="0.3">
      <c r="B19" s="42" t="s">
        <v>153</v>
      </c>
      <c r="C19" s="43" t="s">
        <v>152</v>
      </c>
      <c r="D19" s="43"/>
      <c r="E19" s="43"/>
    </row>
    <row r="20" spans="2:5" x14ac:dyDescent="0.3">
      <c r="B20" s="41" t="s">
        <v>95</v>
      </c>
      <c r="C20" s="41">
        <v>14</v>
      </c>
      <c r="D20" s="41">
        <v>13</v>
      </c>
      <c r="E20" s="41">
        <v>2</v>
      </c>
    </row>
    <row r="21" spans="2:5" x14ac:dyDescent="0.3">
      <c r="B21" s="41" t="s">
        <v>113</v>
      </c>
      <c r="C21" s="41">
        <v>14</v>
      </c>
      <c r="D21" s="41">
        <v>12</v>
      </c>
      <c r="E21" s="41">
        <v>12</v>
      </c>
    </row>
    <row r="23" spans="2:5" x14ac:dyDescent="0.3">
      <c r="B23" s="44" t="s">
        <v>158</v>
      </c>
      <c r="C23" s="44"/>
    </row>
    <row r="24" spans="2:5" x14ac:dyDescent="0.3">
      <c r="B24" s="40" t="s">
        <v>157</v>
      </c>
      <c r="C24" s="40" t="s">
        <v>156</v>
      </c>
    </row>
    <row r="25" spans="2:5" x14ac:dyDescent="0.3">
      <c r="B25" s="38" t="s">
        <v>154</v>
      </c>
      <c r="C25" s="38">
        <v>1</v>
      </c>
    </row>
    <row r="26" spans="2:5" x14ac:dyDescent="0.3">
      <c r="B26" s="39" t="s">
        <v>155</v>
      </c>
      <c r="C26" s="39">
        <v>5</v>
      </c>
    </row>
  </sheetData>
  <mergeCells count="4">
    <mergeCell ref="B2:C2"/>
    <mergeCell ref="C19:E19"/>
    <mergeCell ref="B23:C23"/>
    <mergeCell ref="B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</vt:lpstr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Garcia</dc:creator>
  <cp:lastModifiedBy>Cesar Garcia</cp:lastModifiedBy>
  <dcterms:created xsi:type="dcterms:W3CDTF">2021-11-05T14:42:17Z</dcterms:created>
  <dcterms:modified xsi:type="dcterms:W3CDTF">2021-11-05T15:14:08Z</dcterms:modified>
</cp:coreProperties>
</file>