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filterPrivacy="1" defaultThemeVersion="124226"/>
  <xr:revisionPtr revIDLastSave="0" documentId="13_ncr:1_{D0B01D29-3C40-409E-9977-15C96D6F6B86}" xr6:coauthVersionLast="47" xr6:coauthVersionMax="47" xr10:uidLastSave="{00000000-0000-0000-0000-000000000000}"/>
  <bookViews>
    <workbookView xWindow="-120" yWindow="-120" windowWidth="20730" windowHeight="11160" tabRatio="917" activeTab="1" xr2:uid="{00000000-000D-0000-FFFF-FFFF00000000}"/>
  </bookViews>
  <sheets>
    <sheet name="1ER TRIMESTRE" sheetId="49" r:id="rId1"/>
    <sheet name="Hoja3" sheetId="57" r:id="rId2"/>
    <sheet name="2DO. TRIMESTRE" sheetId="54" r:id="rId3"/>
    <sheet name="Hoja1" sheetId="55" r:id="rId4"/>
  </sheets>
  <definedNames>
    <definedName name="_xlnm.Print_Area" localSheetId="0">'1ER TRIMESTRE'!$A$1:$Q$37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" i="54" l="1"/>
  <c r="O18" i="54"/>
  <c r="N18" i="54"/>
  <c r="M18" i="54"/>
  <c r="L18" i="54"/>
  <c r="K18" i="54"/>
  <c r="J18" i="54"/>
  <c r="H18" i="54"/>
  <c r="G18" i="54"/>
  <c r="F18" i="54"/>
  <c r="E18" i="54"/>
  <c r="D18" i="54"/>
  <c r="C18" i="54"/>
  <c r="P17" i="54"/>
  <c r="I17" i="54"/>
  <c r="Q17" i="54"/>
  <c r="P16" i="54"/>
  <c r="I16" i="54"/>
  <c r="Q16" i="54"/>
  <c r="P15" i="54"/>
  <c r="I15" i="54"/>
  <c r="P14" i="54"/>
  <c r="I14" i="54"/>
  <c r="P13" i="54"/>
  <c r="I13" i="54"/>
  <c r="Q13" i="54"/>
  <c r="P12" i="54"/>
  <c r="I12" i="54"/>
  <c r="Q12" i="54"/>
  <c r="P11" i="54"/>
  <c r="I11" i="54"/>
  <c r="P10" i="54"/>
  <c r="I10" i="54"/>
  <c r="O9" i="54"/>
  <c r="N9" i="54"/>
  <c r="M9" i="54"/>
  <c r="L9" i="54"/>
  <c r="K9" i="54"/>
  <c r="J9" i="54"/>
  <c r="H9" i="54"/>
  <c r="G9" i="54"/>
  <c r="F9" i="54"/>
  <c r="E9" i="54"/>
  <c r="D9" i="54"/>
  <c r="C9" i="54"/>
  <c r="P18" i="54"/>
  <c r="Q10" i="54"/>
  <c r="Q11" i="54"/>
  <c r="Q15" i="54"/>
  <c r="P9" i="54"/>
  <c r="Q14" i="54"/>
  <c r="I18" i="54"/>
  <c r="Q18" i="54"/>
  <c r="I9" i="54"/>
  <c r="Q9" i="54"/>
  <c r="K9" i="49"/>
  <c r="L9" i="49"/>
  <c r="M9" i="49"/>
  <c r="N9" i="49"/>
  <c r="O9" i="49"/>
  <c r="J9" i="49"/>
  <c r="K18" i="49"/>
  <c r="L18" i="49"/>
  <c r="M18" i="49"/>
  <c r="N18" i="49"/>
  <c r="O18" i="49"/>
  <c r="J18" i="49"/>
  <c r="I10" i="49"/>
  <c r="I11" i="49"/>
  <c r="I12" i="49"/>
  <c r="I13" i="49"/>
  <c r="I15" i="49"/>
  <c r="I16" i="49"/>
  <c r="I17" i="49"/>
  <c r="P10" i="49"/>
  <c r="P11" i="49"/>
  <c r="P12" i="49"/>
  <c r="P13" i="49"/>
  <c r="P15" i="49"/>
  <c r="P16" i="49"/>
  <c r="P17" i="49"/>
  <c r="Q12" i="49"/>
  <c r="Q17" i="49"/>
  <c r="C9" i="49"/>
  <c r="C18" i="49"/>
  <c r="Q16" i="49"/>
  <c r="Q15" i="49"/>
  <c r="Q13" i="49"/>
  <c r="Q11" i="49"/>
  <c r="F9" i="49"/>
  <c r="F18" i="49"/>
  <c r="H18" i="49"/>
  <c r="H9" i="49"/>
  <c r="D18" i="49"/>
  <c r="D9" i="49"/>
  <c r="E9" i="49"/>
  <c r="E18" i="49"/>
  <c r="G9" i="49"/>
  <c r="G18" i="49"/>
  <c r="P14" i="49"/>
  <c r="I14" i="49"/>
  <c r="Q10" i="49"/>
  <c r="Q14" i="49"/>
  <c r="P18" i="49"/>
  <c r="P9" i="49"/>
  <c r="I9" i="49"/>
  <c r="I18" i="49"/>
  <c r="Q18" i="49"/>
  <c r="Q9" i="49"/>
</calcChain>
</file>

<file path=xl/sharedStrings.xml><?xml version="1.0" encoding="utf-8"?>
<sst xmlns="http://schemas.openxmlformats.org/spreadsheetml/2006/main" count="142" uniqueCount="36">
  <si>
    <t>MASCULINO</t>
  </si>
  <si>
    <t>FEMENINO</t>
  </si>
  <si>
    <t>De 0 a 11 años</t>
  </si>
  <si>
    <t>De 12 a 17 años</t>
  </si>
  <si>
    <t>De 18 a 29 años</t>
  </si>
  <si>
    <t>De 30 a 59 años</t>
  </si>
  <si>
    <t>De 60 a màs</t>
  </si>
  <si>
    <t>De 0 a 5 años</t>
  </si>
  <si>
    <t>I.  TOTAL POR SEXO/EDAD DEL AGRAVIADO</t>
  </si>
  <si>
    <t>Total</t>
  </si>
  <si>
    <t>Total Masculino</t>
  </si>
  <si>
    <t>Total Femenino</t>
  </si>
  <si>
    <t>Provincia:</t>
  </si>
  <si>
    <t xml:space="preserve">Distrito: </t>
  </si>
  <si>
    <t>II. TRATA  DE PERSONAS(153-153 A)</t>
  </si>
  <si>
    <t>SEXUAL</t>
  </si>
  <si>
    <t>LABORAL</t>
  </si>
  <si>
    <t>VENTAS DE NNA</t>
  </si>
  <si>
    <t>MENDICIDAD</t>
  </si>
  <si>
    <t>TRABAJO FORZADO</t>
  </si>
  <si>
    <t>SERVIDUMBRE</t>
  </si>
  <si>
    <t>TRAFICO DE ÓRGANOS</t>
  </si>
  <si>
    <t>ESCLAVITUD</t>
  </si>
  <si>
    <t>TOTAL TIPO VIOLENCIA</t>
  </si>
  <si>
    <t>INDICADORES</t>
  </si>
  <si>
    <t xml:space="preserve">Institución: </t>
  </si>
  <si>
    <t>MAYNAS</t>
  </si>
  <si>
    <t>IQUITOS</t>
  </si>
  <si>
    <t>AREA DE TRATA DE PERSONAS Y TRAFICO ILICITO DE MIGRANTES- DIVINCRI-IV MACREPOL LORETO</t>
  </si>
  <si>
    <t>REGISTRO DE CASOS DE TRATA DE PERSONAS:                  ENERO   - MARZO  2021</t>
  </si>
  <si>
    <t>REGISTRO DE CASOS DE TRATA DE PERSONAS:                  ABRIL-JUN     2021</t>
  </si>
  <si>
    <t>REGISTRO DE CASOS DE TRATA DE PERSONAS:  ENERO - MARZO  2021</t>
  </si>
  <si>
    <t>REGISTRO DE CASOS DE TRATA DE PERSONAS:  ABRIL - JUNIO  2021</t>
  </si>
  <si>
    <t xml:space="preserve">TOTAL </t>
  </si>
  <si>
    <t>De 60 a más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</si>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</sst>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b/>
      <sz val="12"/>
      <name val="Arial"/>
      <family val="2"/>
    </font>
    <font>
      <b/>
      <sz val="14"/>
      <name val="Arial"/>
      <family val="2"/>
    </font>
    <font>
      <b/>
      <sz val="12"/>
      <color rgb="FF000000"/>
      <name val="Calibri"/>
      <family val="2"/>
    </font>
    <font>
      <b/>
      <sz val="36"/>
      <name val="Calibri"/>
      <family val="2"/>
      <scheme val="minor"/>
    </font>
    <font>
      <b/>
      <sz val="10"/>
      <color theme="1"/>
      <name val="Calibri"/>
      <family val="2"/>
    </font>
    <font>
      <b/>
      <sz val="10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sz val="11"/>
      <name val="Arial"/>
      <family val="2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3"/>
      <color rgb="FF000000"/>
      <name val="Arial"/>
      <family val="2"/>
    </font>
    <font>
      <b/>
      <i/>
      <sz val="11"/>
      <color theme="1"/>
      <name val="Arial"/>
      <family val="2"/>
    </font>
    <font>
      <b/>
      <i/>
      <sz val="11"/>
      <color rgb="FF000000"/>
      <name val="Arial"/>
      <family val="2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87">
    <xf numFmtId="0" fontId="0" fillId="0" borderId="0" xfId="0"/>
    <xf numFmtId="0" fontId="0" fillId="0" borderId="0" xfId="0" applyFill="1"/>
    <xf numFmtId="0" fontId="5" fillId="0" borderId="0" xfId="0" applyFont="1" applyFill="1"/>
    <xf numFmtId="0" fontId="0" fillId="0" borderId="0" xfId="0" applyFill="1" applyBorder="1"/>
    <xf numFmtId="0" fontId="0" fillId="0" borderId="0" xfId="0" applyFont="1" applyFill="1"/>
    <xf numFmtId="0" fontId="4" fillId="0" borderId="0" xfId="0" applyFont="1" applyFill="1" applyAlignment="1">
      <alignment textRotation="90" wrapText="1"/>
    </xf>
    <xf numFmtId="0" fontId="4" fillId="0" borderId="0" xfId="0" applyFont="1" applyFill="1" applyAlignment="1"/>
    <xf numFmtId="0" fontId="6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ont="1" applyFill="1" applyBorder="1"/>
    <xf numFmtId="0" fontId="3" fillId="0" borderId="0" xfId="0" applyFont="1" applyFill="1" applyBorder="1"/>
    <xf numFmtId="0" fontId="0" fillId="0" borderId="0" xfId="0" applyFill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7" fillId="2" borderId="1" xfId="0" applyFont="1" applyFill="1" applyBorder="1" applyAlignment="1">
      <alignment horizontal="center" textRotation="90" wrapText="1"/>
    </xf>
    <xf numFmtId="0" fontId="8" fillId="2" borderId="1" xfId="0" applyFont="1" applyFill="1" applyBorder="1" applyAlignment="1">
      <alignment horizontal="center" textRotation="90" wrapText="1"/>
    </xf>
    <xf numFmtId="0" fontId="7" fillId="0" borderId="1" xfId="0" applyFont="1" applyFill="1" applyBorder="1" applyAlignment="1">
      <alignment horizontal="center" textRotation="90" wrapText="1"/>
    </xf>
    <xf numFmtId="0" fontId="8" fillId="0" borderId="1" xfId="0" applyFont="1" applyFill="1" applyBorder="1" applyAlignment="1">
      <alignment horizontal="center" textRotation="90" wrapText="1"/>
    </xf>
    <xf numFmtId="0" fontId="8" fillId="4" borderId="1" xfId="0" applyFont="1" applyFill="1" applyBorder="1" applyAlignment="1">
      <alignment horizontal="center" textRotation="90" wrapText="1"/>
    </xf>
    <xf numFmtId="0" fontId="8" fillId="4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1" fillId="5" borderId="4" xfId="0" applyFont="1" applyFill="1" applyBorder="1" applyAlignment="1">
      <alignment vertical="center" wrapText="1"/>
    </xf>
    <xf numFmtId="0" fontId="1" fillId="5" borderId="5" xfId="0" applyFont="1" applyFill="1" applyBorder="1" applyAlignment="1">
      <alignment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vertical="center"/>
    </xf>
    <xf numFmtId="0" fontId="20" fillId="0" borderId="14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/>
    </xf>
    <xf numFmtId="0" fontId="14" fillId="8" borderId="15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3" fillId="10" borderId="1" xfId="0" applyFont="1" applyFill="1" applyBorder="1" applyAlignment="1">
      <alignment horizontal="center" vertical="center" wrapText="1"/>
    </xf>
    <xf numFmtId="0" fontId="16" fillId="10" borderId="1" xfId="0" applyFont="1" applyFill="1" applyBorder="1" applyAlignment="1">
      <alignment horizontal="center" vertical="center"/>
    </xf>
    <xf numFmtId="0" fontId="16" fillId="11" borderId="3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16" fillId="14" borderId="3" xfId="0" applyFont="1" applyFill="1" applyBorder="1" applyAlignment="1">
      <alignment horizontal="center" wrapText="1"/>
    </xf>
    <xf numFmtId="0" fontId="3" fillId="15" borderId="1" xfId="0" applyFont="1" applyFill="1" applyBorder="1" applyAlignment="1">
      <alignment horizontal="center" vertical="center" wrapText="1"/>
    </xf>
    <xf numFmtId="0" fontId="16" fillId="15" borderId="1" xfId="0" applyFont="1" applyFill="1" applyBorder="1" applyAlignment="1">
      <alignment horizontal="center" vertical="center"/>
    </xf>
    <xf numFmtId="0" fontId="3" fillId="15" borderId="1" xfId="0" applyFont="1" applyFill="1" applyBorder="1" applyAlignment="1">
      <alignment horizontal="center" vertical="center"/>
    </xf>
    <xf numFmtId="0" fontId="3" fillId="10" borderId="1" xfId="0" applyFont="1" applyFill="1" applyBorder="1" applyAlignment="1">
      <alignment horizontal="center" vertical="center"/>
    </xf>
    <xf numFmtId="0" fontId="17" fillId="14" borderId="3" xfId="0" applyFont="1" applyFill="1" applyBorder="1" applyAlignment="1">
      <alignment horizontal="center" wrapText="1"/>
    </xf>
    <xf numFmtId="0" fontId="17" fillId="11" borderId="3" xfId="0" applyFont="1" applyFill="1" applyBorder="1" applyAlignment="1">
      <alignment horizontal="center" wrapText="1"/>
    </xf>
    <xf numFmtId="0" fontId="22" fillId="12" borderId="1" xfId="0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vertical="center"/>
    </xf>
    <xf numFmtId="0" fontId="16" fillId="11" borderId="1" xfId="0" applyFont="1" applyFill="1" applyBorder="1" applyAlignment="1">
      <alignment horizontal="center" wrapText="1"/>
    </xf>
    <xf numFmtId="0" fontId="17" fillId="11" borderId="1" xfId="0" applyFont="1" applyFill="1" applyBorder="1" applyAlignment="1">
      <alignment horizontal="center" wrapText="1"/>
    </xf>
    <xf numFmtId="0" fontId="18" fillId="0" borderId="0" xfId="0" applyFont="1" applyFill="1" applyAlignment="1">
      <alignment horizontal="center"/>
    </xf>
    <xf numFmtId="0" fontId="8" fillId="5" borderId="2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textRotation="90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8" xfId="0" applyFill="1" applyBorder="1" applyAlignment="1">
      <alignment horizontal="center"/>
    </xf>
    <xf numFmtId="0" fontId="11" fillId="0" borderId="9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3" fillId="13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/>
    </xf>
    <xf numFmtId="0" fontId="23" fillId="9" borderId="1" xfId="0" applyFont="1" applyFill="1" applyBorder="1" applyAlignment="1">
      <alignment horizontal="center" vertical="center"/>
    </xf>
    <xf numFmtId="0" fontId="23" fillId="13" borderId="1" xfId="0" applyFont="1" applyFill="1" applyBorder="1" applyAlignment="1">
      <alignment horizontal="center" vertical="center"/>
    </xf>
  </cellXfs>
  <cellStyles count="2">
    <cellStyle name="Normal" xfId="0" builtinId="0"/>
    <cellStyle name="Normal 2 2 2" xfId="1" xr:uid="{00000000-0005-0000-0000-000001000000}"/>
  </cellStyles>
  <dxfs count="0"/>
  <tableStyles count="0" defaultTableStyle="TableStyleMedium2" defaultPivotStyle="PivotStyleMedium9"/>
  <colors>
    <mruColors>
      <color rgb="FFFFFF99"/>
      <color rgb="FFFFFFA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CASOS DE TRATA DE</a:t>
            </a:r>
            <a:r>
              <a:rPr lang="es-ES" baseline="0"/>
              <a:t> </a:t>
            </a:r>
            <a:r>
              <a:rPr lang="es-ES"/>
              <a:t>PERSONAS DEL SEXO MASCULINO:  ENERO - MARZO  2021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Hoja3!$C$5:$C$6</c:f>
              <c:strCache>
                <c:ptCount val="2"/>
                <c:pt idx="0">
                  <c:v>MASCULINO</c:v>
                </c:pt>
                <c:pt idx="1">
                  <c:v>De 0 a 5 años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Hoja3!$B$7:$B$14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Hoja3!$C$7:$C$14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0-1B1A-472F-A108-EB2164B11C03}"/>
            </c:ext>
          </c:extLst>
        </c:ser>
        <c:ser>
          <c:idx val="1"/>
          <c:order val="1"/>
          <c:tx>
            <c:strRef>
              <c:f>Hoja3!$D$5:$D$6</c:f>
              <c:strCache>
                <c:ptCount val="2"/>
                <c:pt idx="0">
                  <c:v>MASCULINO</c:v>
                </c:pt>
                <c:pt idx="1">
                  <c:v>De 0 a 11 años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Hoja3!$B$7:$B$14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Hoja3!$D$7:$D$14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1-1B1A-472F-A108-EB2164B11C03}"/>
            </c:ext>
          </c:extLst>
        </c:ser>
        <c:ser>
          <c:idx val="2"/>
          <c:order val="2"/>
          <c:tx>
            <c:strRef>
              <c:f>Hoja3!$E$5:$E$6</c:f>
              <c:strCache>
                <c:ptCount val="2"/>
                <c:pt idx="0">
                  <c:v>MASCULINO</c:v>
                </c:pt>
                <c:pt idx="1">
                  <c:v>De 12 a 17 años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hade val="51000"/>
                    <a:satMod val="130000"/>
                  </a:schemeClr>
                </a:gs>
                <a:gs pos="80000">
                  <a:schemeClr val="accent3">
                    <a:shade val="93000"/>
                    <a:satMod val="130000"/>
                  </a:schemeClr>
                </a:gs>
                <a:gs pos="100000">
                  <a:schemeClr val="accent3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Hoja3!$B$7:$B$14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Hoja3!$E$7:$E$14</c:f>
              <c:numCache>
                <c:formatCode>General</c:formatCode>
                <c:ptCount val="8"/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1A-472F-A108-EB2164B11C03}"/>
            </c:ext>
          </c:extLst>
        </c:ser>
        <c:ser>
          <c:idx val="3"/>
          <c:order val="3"/>
          <c:tx>
            <c:strRef>
              <c:f>Hoja3!$F$5:$F$6</c:f>
              <c:strCache>
                <c:ptCount val="2"/>
                <c:pt idx="0">
                  <c:v>MASCULINO</c:v>
                </c:pt>
                <c:pt idx="1">
                  <c:v>De 18 a 29 años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Hoja3!$B$7:$B$14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Hoja3!$F$7:$F$14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3-1B1A-472F-A108-EB2164B11C03}"/>
            </c:ext>
          </c:extLst>
        </c:ser>
        <c:ser>
          <c:idx val="4"/>
          <c:order val="4"/>
          <c:tx>
            <c:strRef>
              <c:f>Hoja3!$G$5:$G$6</c:f>
              <c:strCache>
                <c:ptCount val="2"/>
                <c:pt idx="0">
                  <c:v>MASCULINO</c:v>
                </c:pt>
                <c:pt idx="1">
                  <c:v>De 30 a 59 años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hade val="51000"/>
                    <a:satMod val="130000"/>
                  </a:schemeClr>
                </a:gs>
                <a:gs pos="80000">
                  <a:schemeClr val="accent5">
                    <a:shade val="93000"/>
                    <a:satMod val="130000"/>
                  </a:schemeClr>
                </a:gs>
                <a:gs pos="100000">
                  <a:schemeClr val="accent5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Hoja3!$B$7:$B$14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Hoja3!$G$7:$G$14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4-1B1A-472F-A108-EB2164B11C03}"/>
            </c:ext>
          </c:extLst>
        </c:ser>
        <c:ser>
          <c:idx val="5"/>
          <c:order val="5"/>
          <c:tx>
            <c:strRef>
              <c:f>Hoja3!$H$5:$H$6</c:f>
              <c:strCache>
                <c:ptCount val="2"/>
                <c:pt idx="0">
                  <c:v>MASCULINO</c:v>
                </c:pt>
                <c:pt idx="1">
                  <c:v>De 60 a más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hade val="51000"/>
                    <a:satMod val="130000"/>
                  </a:schemeClr>
                </a:gs>
                <a:gs pos="80000">
                  <a:schemeClr val="accent6">
                    <a:shade val="93000"/>
                    <a:satMod val="130000"/>
                  </a:schemeClr>
                </a:gs>
                <a:gs pos="100000">
                  <a:schemeClr val="accent6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Hoja3!$B$7:$B$14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Hoja3!$H$7:$H$14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5-1B1A-472F-A108-EB2164B11C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1895195631"/>
        <c:axId val="1895194383"/>
      </c:barChart>
      <c:catAx>
        <c:axId val="18951956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895194383"/>
        <c:crosses val="autoZero"/>
        <c:auto val="1"/>
        <c:lblAlgn val="ctr"/>
        <c:lblOffset val="100"/>
        <c:noMultiLvlLbl val="0"/>
      </c:catAx>
      <c:valAx>
        <c:axId val="18951943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89519563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CASOS DE TRATA DE PERSONAS DEL SEXO FEMENINO:  ENERO - MARZO  2021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Hoja3!$C$24:$C$25</c:f>
              <c:strCache>
                <c:ptCount val="2"/>
                <c:pt idx="0">
                  <c:v>FEMENINO</c:v>
                </c:pt>
                <c:pt idx="1">
                  <c:v>De 0 a 5 años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Hoja3!$B$26:$B$33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Hoja3!$C$26:$C$33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0-8B38-491A-B536-75D4D8BFBCEE}"/>
            </c:ext>
          </c:extLst>
        </c:ser>
        <c:ser>
          <c:idx val="1"/>
          <c:order val="1"/>
          <c:tx>
            <c:strRef>
              <c:f>Hoja3!$D$24:$D$25</c:f>
              <c:strCache>
                <c:ptCount val="2"/>
                <c:pt idx="0">
                  <c:v>FEMENINO</c:v>
                </c:pt>
                <c:pt idx="1">
                  <c:v>De 0 a 11 años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Hoja3!$B$26:$B$33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Hoja3!$D$26:$D$33</c:f>
              <c:numCache>
                <c:formatCode>General</c:formatCode>
                <c:ptCount val="8"/>
                <c:pt idx="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38-491A-B536-75D4D8BFBCEE}"/>
            </c:ext>
          </c:extLst>
        </c:ser>
        <c:ser>
          <c:idx val="2"/>
          <c:order val="2"/>
          <c:tx>
            <c:strRef>
              <c:f>Hoja3!$E$24:$E$25</c:f>
              <c:strCache>
                <c:ptCount val="2"/>
                <c:pt idx="0">
                  <c:v>FEMENINO</c:v>
                </c:pt>
                <c:pt idx="1">
                  <c:v>De 12 a 17 años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hade val="51000"/>
                    <a:satMod val="130000"/>
                  </a:schemeClr>
                </a:gs>
                <a:gs pos="80000">
                  <a:schemeClr val="accent3">
                    <a:shade val="93000"/>
                    <a:satMod val="130000"/>
                  </a:schemeClr>
                </a:gs>
                <a:gs pos="100000">
                  <a:schemeClr val="accent3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Hoja3!$B$26:$B$33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Hoja3!$E$26:$E$33</c:f>
              <c:numCache>
                <c:formatCode>General</c:formatCode>
                <c:ptCount val="8"/>
                <c:pt idx="0">
                  <c:v>1</c:v>
                </c:pt>
                <c:pt idx="1">
                  <c:v>2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B38-491A-B536-75D4D8BFBCEE}"/>
            </c:ext>
          </c:extLst>
        </c:ser>
        <c:ser>
          <c:idx val="3"/>
          <c:order val="3"/>
          <c:tx>
            <c:strRef>
              <c:f>Hoja3!$F$24:$F$25</c:f>
              <c:strCache>
                <c:ptCount val="2"/>
                <c:pt idx="0">
                  <c:v>FEMENINO</c:v>
                </c:pt>
                <c:pt idx="1">
                  <c:v>De 18 a 29 años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Hoja3!$B$26:$B$33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Hoja3!$F$26:$F$33</c:f>
              <c:numCache>
                <c:formatCode>General</c:formatCode>
                <c:ptCount val="8"/>
                <c:pt idx="0">
                  <c:v>2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B38-491A-B536-75D4D8BFBCEE}"/>
            </c:ext>
          </c:extLst>
        </c:ser>
        <c:ser>
          <c:idx val="4"/>
          <c:order val="4"/>
          <c:tx>
            <c:strRef>
              <c:f>Hoja3!$G$24:$G$25</c:f>
              <c:strCache>
                <c:ptCount val="2"/>
                <c:pt idx="0">
                  <c:v>FEMENINO</c:v>
                </c:pt>
                <c:pt idx="1">
                  <c:v>De 30 a 59 años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hade val="51000"/>
                    <a:satMod val="130000"/>
                  </a:schemeClr>
                </a:gs>
                <a:gs pos="80000">
                  <a:schemeClr val="accent5">
                    <a:shade val="93000"/>
                    <a:satMod val="130000"/>
                  </a:schemeClr>
                </a:gs>
                <a:gs pos="100000">
                  <a:schemeClr val="accent5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Hoja3!$B$26:$B$33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Hoja3!$G$26:$G$33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4-8B38-491A-B536-75D4D8BFBCEE}"/>
            </c:ext>
          </c:extLst>
        </c:ser>
        <c:ser>
          <c:idx val="5"/>
          <c:order val="5"/>
          <c:tx>
            <c:strRef>
              <c:f>Hoja3!$H$24:$H$25</c:f>
              <c:strCache>
                <c:ptCount val="2"/>
                <c:pt idx="0">
                  <c:v>FEMENINO</c:v>
                </c:pt>
                <c:pt idx="1">
                  <c:v>De 60 a más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hade val="51000"/>
                    <a:satMod val="130000"/>
                  </a:schemeClr>
                </a:gs>
                <a:gs pos="80000">
                  <a:schemeClr val="accent6">
                    <a:shade val="93000"/>
                    <a:satMod val="130000"/>
                  </a:schemeClr>
                </a:gs>
                <a:gs pos="100000">
                  <a:schemeClr val="accent6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Hoja3!$B$26:$B$33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Hoja3!$H$26:$H$33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5-8B38-491A-B536-75D4D8BFBC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1890466223"/>
        <c:axId val="1890465391"/>
      </c:barChart>
      <c:catAx>
        <c:axId val="189046622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890465391"/>
        <c:crosses val="autoZero"/>
        <c:auto val="1"/>
        <c:lblAlgn val="ctr"/>
        <c:lblOffset val="100"/>
        <c:noMultiLvlLbl val="0"/>
      </c:catAx>
      <c:valAx>
        <c:axId val="18904653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89046622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CASOS DE TRATA DE PERSONAS DEL SEXO MASCULINO:  ABRIL - JUNIO  2021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Hoja1!$C$5:$C$6</c:f>
              <c:strCache>
                <c:ptCount val="2"/>
                <c:pt idx="0">
                  <c:v>MASCULINO</c:v>
                </c:pt>
                <c:pt idx="1">
                  <c:v>De 0 a 5 años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Hoja1!$B$7:$B$14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Hoja1!$C$7:$C$14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0-F0F7-460F-BF25-BD4D9704D97E}"/>
            </c:ext>
          </c:extLst>
        </c:ser>
        <c:ser>
          <c:idx val="1"/>
          <c:order val="1"/>
          <c:tx>
            <c:strRef>
              <c:f>Hoja1!$D$5:$D$6</c:f>
              <c:strCache>
                <c:ptCount val="2"/>
                <c:pt idx="0">
                  <c:v>MASCULINO</c:v>
                </c:pt>
                <c:pt idx="1">
                  <c:v>De 0 a 11 años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Hoja1!$B$7:$B$14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Hoja1!$D$7:$D$14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1-F0F7-460F-BF25-BD4D9704D97E}"/>
            </c:ext>
          </c:extLst>
        </c:ser>
        <c:ser>
          <c:idx val="2"/>
          <c:order val="2"/>
          <c:tx>
            <c:strRef>
              <c:f>Hoja1!$E$5:$E$6</c:f>
              <c:strCache>
                <c:ptCount val="2"/>
                <c:pt idx="0">
                  <c:v>MASCULINO</c:v>
                </c:pt>
                <c:pt idx="1">
                  <c:v>De 12 a 17 años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hade val="51000"/>
                    <a:satMod val="130000"/>
                  </a:schemeClr>
                </a:gs>
                <a:gs pos="80000">
                  <a:schemeClr val="accent6">
                    <a:shade val="93000"/>
                    <a:satMod val="130000"/>
                  </a:schemeClr>
                </a:gs>
                <a:gs pos="100000">
                  <a:schemeClr val="accent6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Hoja1!$E$7:$E$14</c:f>
              <c:numCache>
                <c:formatCode>General</c:formatCode>
                <c:ptCount val="8"/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7-460F-BF25-BD4D9704D97E}"/>
            </c:ext>
          </c:extLst>
        </c:ser>
        <c:ser>
          <c:idx val="3"/>
          <c:order val="3"/>
          <c:tx>
            <c:strRef>
              <c:f>Hoja1!$F$5:$F$6</c:f>
              <c:strCache>
                <c:ptCount val="2"/>
                <c:pt idx="0">
                  <c:v>MASCULINO</c:v>
                </c:pt>
                <c:pt idx="1">
                  <c:v>De 18 a 29 años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lumMod val="60000"/>
                    <a:shade val="51000"/>
                    <a:satMod val="130000"/>
                  </a:schemeClr>
                </a:gs>
                <a:gs pos="80000">
                  <a:schemeClr val="accent2">
                    <a:lumMod val="60000"/>
                    <a:shade val="93000"/>
                    <a:satMod val="130000"/>
                  </a:schemeClr>
                </a:gs>
                <a:gs pos="100000">
                  <a:schemeClr val="accent2">
                    <a:lumMod val="60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Hoja1!$B$7:$B$14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Hoja1!$F$7:$F$14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3-F0F7-460F-BF25-BD4D9704D97E}"/>
            </c:ext>
          </c:extLst>
        </c:ser>
        <c:ser>
          <c:idx val="4"/>
          <c:order val="4"/>
          <c:tx>
            <c:strRef>
              <c:f>Hoja1!$G$5:$G$6</c:f>
              <c:strCache>
                <c:ptCount val="2"/>
                <c:pt idx="0">
                  <c:v>MASCULINO</c:v>
                </c:pt>
                <c:pt idx="1">
                  <c:v>De 30 a 59 años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lumMod val="60000"/>
                    <a:shade val="51000"/>
                    <a:satMod val="130000"/>
                  </a:schemeClr>
                </a:gs>
                <a:gs pos="80000">
                  <a:schemeClr val="accent4">
                    <a:lumMod val="60000"/>
                    <a:shade val="93000"/>
                    <a:satMod val="130000"/>
                  </a:schemeClr>
                </a:gs>
                <a:gs pos="100000">
                  <a:schemeClr val="accent4">
                    <a:lumMod val="60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Hoja1!$B$7:$B$14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Hoja1!$G$7:$G$14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4-F0F7-460F-BF25-BD4D9704D97E}"/>
            </c:ext>
          </c:extLst>
        </c:ser>
        <c:ser>
          <c:idx val="5"/>
          <c:order val="5"/>
          <c:tx>
            <c:strRef>
              <c:f>Hoja1!$H$5:$H$6</c:f>
              <c:strCache>
                <c:ptCount val="2"/>
                <c:pt idx="0">
                  <c:v>MASCULINO</c:v>
                </c:pt>
                <c:pt idx="1">
                  <c:v>De 60 a más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lumMod val="60000"/>
                    <a:shade val="51000"/>
                    <a:satMod val="130000"/>
                  </a:schemeClr>
                </a:gs>
                <a:gs pos="80000">
                  <a:schemeClr val="accent6">
                    <a:lumMod val="60000"/>
                    <a:shade val="93000"/>
                    <a:satMod val="130000"/>
                  </a:schemeClr>
                </a:gs>
                <a:gs pos="100000">
                  <a:schemeClr val="accent6">
                    <a:lumMod val="60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Hoja1!$B$7:$B$14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Hoja1!$H$7:$H$14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5-F0F7-460F-BF25-BD4D9704D9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1923356751"/>
        <c:axId val="1923369231"/>
      </c:barChart>
      <c:catAx>
        <c:axId val="192335675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923369231"/>
        <c:crosses val="autoZero"/>
        <c:auto val="1"/>
        <c:lblAlgn val="ctr"/>
        <c:lblOffset val="100"/>
        <c:noMultiLvlLbl val="0"/>
      </c:catAx>
      <c:valAx>
        <c:axId val="192336923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92335675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CASOS DE TRATA DE PERSONAS DEL</a:t>
            </a:r>
            <a:r>
              <a:rPr lang="es-ES" baseline="0"/>
              <a:t> FEMENINO</a:t>
            </a:r>
            <a:r>
              <a:rPr lang="es-ES"/>
              <a:t>:  ABRIL - JUNIO  2021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Hoja1!$C$24:$C$25</c:f>
              <c:strCache>
                <c:ptCount val="2"/>
                <c:pt idx="0">
                  <c:v>FEMENINO</c:v>
                </c:pt>
                <c:pt idx="1">
                  <c:v>De 0 a 5 años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hade val="51000"/>
                    <a:satMod val="130000"/>
                  </a:schemeClr>
                </a:gs>
                <a:gs pos="80000">
                  <a:schemeClr val="accent1">
                    <a:shade val="93000"/>
                    <a:satMod val="130000"/>
                  </a:schemeClr>
                </a:gs>
                <a:gs pos="100000">
                  <a:schemeClr val="accent1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Hoja1!$B$26:$B$33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Hoja1!$C$26:$C$33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0-4CFA-4D5B-9207-9DD4C2873479}"/>
            </c:ext>
          </c:extLst>
        </c:ser>
        <c:ser>
          <c:idx val="1"/>
          <c:order val="1"/>
          <c:tx>
            <c:strRef>
              <c:f>Hoja1!$D$24:$D$25</c:f>
              <c:strCache>
                <c:ptCount val="2"/>
                <c:pt idx="0">
                  <c:v>FEMENINO</c:v>
                </c:pt>
                <c:pt idx="1">
                  <c:v>De 0 a 11 años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Hoja1!$B$26:$B$33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Hoja1!$D$26:$D$33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1-4CFA-4D5B-9207-9DD4C2873479}"/>
            </c:ext>
          </c:extLst>
        </c:ser>
        <c:ser>
          <c:idx val="2"/>
          <c:order val="2"/>
          <c:tx>
            <c:strRef>
              <c:f>Hoja1!$E$24:$E$25</c:f>
              <c:strCache>
                <c:ptCount val="2"/>
                <c:pt idx="0">
                  <c:v>FEMENINO</c:v>
                </c:pt>
                <c:pt idx="1">
                  <c:v>De 12 a 17 años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hade val="51000"/>
                    <a:satMod val="130000"/>
                  </a:schemeClr>
                </a:gs>
                <a:gs pos="80000">
                  <a:schemeClr val="accent3">
                    <a:shade val="93000"/>
                    <a:satMod val="130000"/>
                  </a:schemeClr>
                </a:gs>
                <a:gs pos="100000">
                  <a:schemeClr val="accent3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Hoja1!$B$26:$B$33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Hoja1!$E$26:$E$33</c:f>
              <c:numCache>
                <c:formatCode>General</c:formatCode>
                <c:ptCount val="8"/>
                <c:pt idx="0">
                  <c:v>2</c:v>
                </c:pt>
                <c:pt idx="1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CFA-4D5B-9207-9DD4C2873479}"/>
            </c:ext>
          </c:extLst>
        </c:ser>
        <c:ser>
          <c:idx val="3"/>
          <c:order val="3"/>
          <c:tx>
            <c:strRef>
              <c:f>Hoja1!$F$24:$F$25</c:f>
              <c:strCache>
                <c:ptCount val="2"/>
                <c:pt idx="0">
                  <c:v>FEMENINO</c:v>
                </c:pt>
                <c:pt idx="1">
                  <c:v>De 18 a 29 años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hade val="51000"/>
                    <a:satMod val="130000"/>
                  </a:schemeClr>
                </a:gs>
                <a:gs pos="80000">
                  <a:schemeClr val="accent4">
                    <a:shade val="93000"/>
                    <a:satMod val="130000"/>
                  </a:schemeClr>
                </a:gs>
                <a:gs pos="100000">
                  <a:schemeClr val="accent4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Hoja1!$B$26:$B$33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Hoja1!$F$26:$F$33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3-4CFA-4D5B-9207-9DD4C2873479}"/>
            </c:ext>
          </c:extLst>
        </c:ser>
        <c:ser>
          <c:idx val="4"/>
          <c:order val="4"/>
          <c:tx>
            <c:strRef>
              <c:f>Hoja1!$G$24:$G$25</c:f>
              <c:strCache>
                <c:ptCount val="2"/>
                <c:pt idx="0">
                  <c:v>FEMENINO</c:v>
                </c:pt>
                <c:pt idx="1">
                  <c:v>De 30 a 59 años</c:v>
                </c:pt>
              </c:strCache>
            </c:strRef>
          </c:tx>
          <c:spPr>
            <a:gradFill rotWithShape="1">
              <a:gsLst>
                <a:gs pos="0">
                  <a:schemeClr val="accent5">
                    <a:shade val="51000"/>
                    <a:satMod val="130000"/>
                  </a:schemeClr>
                </a:gs>
                <a:gs pos="80000">
                  <a:schemeClr val="accent5">
                    <a:shade val="93000"/>
                    <a:satMod val="130000"/>
                  </a:schemeClr>
                </a:gs>
                <a:gs pos="100000">
                  <a:schemeClr val="accent5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Hoja1!$B$26:$B$33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Hoja1!$G$26:$G$33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4-4CFA-4D5B-9207-9DD4C2873479}"/>
            </c:ext>
          </c:extLst>
        </c:ser>
        <c:ser>
          <c:idx val="5"/>
          <c:order val="5"/>
          <c:tx>
            <c:strRef>
              <c:f>Hoja1!$H$24:$H$25</c:f>
              <c:strCache>
                <c:ptCount val="2"/>
                <c:pt idx="0">
                  <c:v>FEMENINO</c:v>
                </c:pt>
                <c:pt idx="1">
                  <c:v>De 60 a más</c:v>
                </c:pt>
              </c:strCache>
            </c:strRef>
          </c:tx>
          <c:spPr>
            <a:gradFill rotWithShape="1">
              <a:gsLst>
                <a:gs pos="0">
                  <a:schemeClr val="accent6">
                    <a:shade val="51000"/>
                    <a:satMod val="130000"/>
                  </a:schemeClr>
                </a:gs>
                <a:gs pos="80000">
                  <a:schemeClr val="accent6">
                    <a:shade val="93000"/>
                    <a:satMod val="130000"/>
                  </a:schemeClr>
                </a:gs>
                <a:gs pos="100000">
                  <a:schemeClr val="accent6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invertIfNegative val="0"/>
          <c:cat>
            <c:strRef>
              <c:f>Hoja1!$B$26:$B$33</c:f>
              <c:strCache>
                <c:ptCount val="8"/>
                <c:pt idx="0">
                  <c:v>SEXUAL</c:v>
                </c:pt>
                <c:pt idx="1">
                  <c:v>LABORAL</c:v>
                </c:pt>
                <c:pt idx="2">
                  <c:v>VENTAS DE NNA</c:v>
                </c:pt>
                <c:pt idx="3">
                  <c:v>MENDICIDAD</c:v>
                </c:pt>
                <c:pt idx="4">
                  <c:v>TRABAJO FORZADO</c:v>
                </c:pt>
                <c:pt idx="5">
                  <c:v>SERVIDUMBRE</c:v>
                </c:pt>
                <c:pt idx="6">
                  <c:v>TRAFICO DE ÓRGANOS</c:v>
                </c:pt>
                <c:pt idx="7">
                  <c:v>ESCLAVITUD</c:v>
                </c:pt>
              </c:strCache>
            </c:strRef>
          </c:cat>
          <c:val>
            <c:numRef>
              <c:f>Hoja1!$H$26:$H$33</c:f>
              <c:numCache>
                <c:formatCode>General</c:formatCode>
                <c:ptCount val="8"/>
              </c:numCache>
            </c:numRef>
          </c:val>
          <c:extLst>
            <c:ext xmlns:c16="http://schemas.microsoft.com/office/drawing/2014/chart" uri="{C3380CC4-5D6E-409C-BE32-E72D297353CC}">
              <c16:uniqueId val="{00000005-4CFA-4D5B-9207-9DD4C28734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-24"/>
        <c:axId val="1923368815"/>
        <c:axId val="1923360911"/>
      </c:barChart>
      <c:catAx>
        <c:axId val="19233688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923360911"/>
        <c:crosses val="autoZero"/>
        <c:auto val="1"/>
        <c:lblAlgn val="ctr"/>
        <c:lblOffset val="100"/>
        <c:noMultiLvlLbl val="0"/>
      </c:catAx>
      <c:valAx>
        <c:axId val="192336091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92336881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7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  <a:lumOff val="2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342900</xdr:colOff>
      <xdr:row>2</xdr:row>
      <xdr:rowOff>128587</xdr:rowOff>
    </xdr:from>
    <xdr:to>
      <xdr:col>15</xdr:col>
      <xdr:colOff>342900</xdr:colOff>
      <xdr:row>15</xdr:row>
      <xdr:rowOff>80962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814BB88-EFA7-431C-9619-41928EFF8A3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333375</xdr:colOff>
      <xdr:row>20</xdr:row>
      <xdr:rowOff>176212</xdr:rowOff>
    </xdr:from>
    <xdr:to>
      <xdr:col>15</xdr:col>
      <xdr:colOff>333375</xdr:colOff>
      <xdr:row>33</xdr:row>
      <xdr:rowOff>128587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437388D6-C9D9-4B12-88EC-D463585ABF4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19050</xdr:colOff>
      <xdr:row>0</xdr:row>
      <xdr:rowOff>147637</xdr:rowOff>
    </xdr:from>
    <xdr:to>
      <xdr:col>16</xdr:col>
      <xdr:colOff>19050</xdr:colOff>
      <xdr:row>13</xdr:row>
      <xdr:rowOff>100012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6A210FE5-D8B7-4C97-A3AE-05E4529C085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561975</xdr:colOff>
      <xdr:row>19</xdr:row>
      <xdr:rowOff>138112</xdr:rowOff>
    </xdr:from>
    <xdr:to>
      <xdr:col>15</xdr:col>
      <xdr:colOff>561975</xdr:colOff>
      <xdr:row>32</xdr:row>
      <xdr:rowOff>90487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9FB280EB-9D1E-469A-BB05-5C573119F79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Q169"/>
  <sheetViews>
    <sheetView zoomScale="80" zoomScaleNormal="80" workbookViewId="0">
      <selection activeCell="B3" sqref="B3:Q3"/>
    </sheetView>
  </sheetViews>
  <sheetFormatPr baseColWidth="10" defaultColWidth="11.42578125" defaultRowHeight="15" x14ac:dyDescent="0.25"/>
  <cols>
    <col min="1" max="1" width="27.7109375" style="3" customWidth="1"/>
    <col min="2" max="2" width="37.7109375" style="3" customWidth="1"/>
    <col min="3" max="3" width="4.140625" style="3" customWidth="1"/>
    <col min="4" max="5" width="4.42578125" style="8" customWidth="1"/>
    <col min="6" max="6" width="5.140625" style="8" customWidth="1"/>
    <col min="7" max="16" width="4.42578125" style="8" customWidth="1"/>
    <col min="17" max="17" width="29.140625" style="3" customWidth="1"/>
    <col min="18" max="16384" width="11.42578125" style="3"/>
  </cols>
  <sheetData>
    <row r="1" spans="1:17" s="1" customFormat="1" ht="28.5" x14ac:dyDescent="0.45">
      <c r="A1" s="57" t="s">
        <v>29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</row>
    <row r="2" spans="1:17" s="2" customFormat="1" ht="15.75" customHeight="1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2"/>
    </row>
    <row r="3" spans="1:17" s="2" customFormat="1" ht="16.899999999999999" customHeight="1" x14ac:dyDescent="0.25">
      <c r="A3" s="33" t="s">
        <v>25</v>
      </c>
      <c r="B3" s="74" t="s">
        <v>28</v>
      </c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</row>
    <row r="4" spans="1:17" s="2" customFormat="1" ht="16.5" x14ac:dyDescent="0.25">
      <c r="A4" s="34" t="s">
        <v>12</v>
      </c>
      <c r="B4" s="74" t="s">
        <v>26</v>
      </c>
      <c r="C4" s="74"/>
      <c r="D4" s="74"/>
      <c r="E4" s="74"/>
      <c r="F4" s="74"/>
      <c r="G4" s="13"/>
      <c r="H4" s="13"/>
      <c r="I4" s="13"/>
      <c r="J4" s="13"/>
      <c r="K4" s="13"/>
      <c r="L4" s="13"/>
      <c r="M4" s="13"/>
      <c r="N4" s="13"/>
      <c r="O4" s="13"/>
      <c r="P4" s="12"/>
    </row>
    <row r="5" spans="1:17" s="1" customFormat="1" ht="23.25" customHeight="1" x14ac:dyDescent="0.25">
      <c r="A5" s="34" t="s">
        <v>13</v>
      </c>
      <c r="B5" s="75" t="s">
        <v>27</v>
      </c>
      <c r="C5" s="75"/>
      <c r="D5" s="75"/>
      <c r="E5" s="75"/>
      <c r="F5" s="75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7" s="6" customFormat="1" ht="30" customHeight="1" x14ac:dyDescent="0.2">
      <c r="A6" s="76" t="s">
        <v>24</v>
      </c>
      <c r="B6" s="77"/>
      <c r="C6" s="68" t="s">
        <v>0</v>
      </c>
      <c r="D6" s="69"/>
      <c r="E6" s="69"/>
      <c r="F6" s="69"/>
      <c r="G6" s="69"/>
      <c r="H6" s="69"/>
      <c r="I6" s="70"/>
      <c r="J6" s="62" t="s">
        <v>1</v>
      </c>
      <c r="K6" s="63"/>
      <c r="L6" s="63"/>
      <c r="M6" s="63"/>
      <c r="N6" s="63"/>
      <c r="O6" s="63"/>
      <c r="P6" s="64"/>
      <c r="Q6" s="61" t="s">
        <v>9</v>
      </c>
    </row>
    <row r="7" spans="1:17" s="6" customFormat="1" ht="5.25" customHeight="1" x14ac:dyDescent="0.2">
      <c r="A7" s="78"/>
      <c r="B7" s="79"/>
      <c r="C7" s="71"/>
      <c r="D7" s="72"/>
      <c r="E7" s="72"/>
      <c r="F7" s="72"/>
      <c r="G7" s="72"/>
      <c r="H7" s="72"/>
      <c r="I7" s="73"/>
      <c r="J7" s="65"/>
      <c r="K7" s="66"/>
      <c r="L7" s="66"/>
      <c r="M7" s="66"/>
      <c r="N7" s="66"/>
      <c r="O7" s="66"/>
      <c r="P7" s="67"/>
      <c r="Q7" s="61"/>
    </row>
    <row r="8" spans="1:17" s="5" customFormat="1" ht="101.25" customHeight="1" x14ac:dyDescent="0.25">
      <c r="A8" s="80"/>
      <c r="B8" s="81"/>
      <c r="C8" s="14" t="s">
        <v>7</v>
      </c>
      <c r="D8" s="15" t="s">
        <v>2</v>
      </c>
      <c r="E8" s="15" t="s">
        <v>3</v>
      </c>
      <c r="F8" s="15" t="s">
        <v>4</v>
      </c>
      <c r="G8" s="15" t="s">
        <v>5</v>
      </c>
      <c r="H8" s="15" t="s">
        <v>6</v>
      </c>
      <c r="I8" s="18" t="s">
        <v>10</v>
      </c>
      <c r="J8" s="16" t="s">
        <v>7</v>
      </c>
      <c r="K8" s="17" t="s">
        <v>2</v>
      </c>
      <c r="L8" s="17" t="s">
        <v>3</v>
      </c>
      <c r="M8" s="17" t="s">
        <v>4</v>
      </c>
      <c r="N8" s="17" t="s">
        <v>5</v>
      </c>
      <c r="O8" s="17" t="s">
        <v>6</v>
      </c>
      <c r="P8" s="18" t="s">
        <v>11</v>
      </c>
      <c r="Q8" s="61"/>
    </row>
    <row r="9" spans="1:17" s="5" customFormat="1" ht="34.5" customHeight="1" thickBot="1" x14ac:dyDescent="0.3">
      <c r="A9" s="24" t="s">
        <v>8</v>
      </c>
      <c r="B9" s="25"/>
      <c r="C9" s="29">
        <f>SUM(C10:C17)</f>
        <v>0</v>
      </c>
      <c r="D9" s="29">
        <f t="shared" ref="D9:H9" si="0">SUM(D10:D17)</f>
        <v>0</v>
      </c>
      <c r="E9" s="29">
        <f t="shared" si="0"/>
        <v>1</v>
      </c>
      <c r="F9" s="29">
        <f t="shared" si="0"/>
        <v>0</v>
      </c>
      <c r="G9" s="29">
        <f t="shared" si="0"/>
        <v>0</v>
      </c>
      <c r="H9" s="29">
        <f t="shared" si="0"/>
        <v>0</v>
      </c>
      <c r="I9" s="30">
        <f>SUM(C9:H9)</f>
        <v>1</v>
      </c>
      <c r="J9" s="31">
        <f>SUM(J10:J17)</f>
        <v>0</v>
      </c>
      <c r="K9" s="31">
        <f t="shared" ref="K9:O9" si="1">SUM(K10:K17)</f>
        <v>1</v>
      </c>
      <c r="L9" s="31">
        <f t="shared" si="1"/>
        <v>4</v>
      </c>
      <c r="M9" s="31">
        <f t="shared" si="1"/>
        <v>3</v>
      </c>
      <c r="N9" s="31">
        <f t="shared" si="1"/>
        <v>0</v>
      </c>
      <c r="O9" s="31">
        <f t="shared" si="1"/>
        <v>0</v>
      </c>
      <c r="P9" s="30">
        <f>SUM(J9:O9)</f>
        <v>8</v>
      </c>
      <c r="Q9" s="32">
        <f>SUM(I9,P9)</f>
        <v>9</v>
      </c>
    </row>
    <row r="10" spans="1:17" s="4" customFormat="1" ht="17.25" customHeight="1" thickBot="1" x14ac:dyDescent="0.3">
      <c r="A10" s="58" t="s">
        <v>14</v>
      </c>
      <c r="B10" s="35" t="s">
        <v>15</v>
      </c>
      <c r="C10" s="26"/>
      <c r="D10" s="26"/>
      <c r="E10" s="26"/>
      <c r="F10" s="26"/>
      <c r="G10" s="26"/>
      <c r="H10" s="26"/>
      <c r="I10" s="19">
        <f t="shared" ref="I10:I18" si="2">SUM(C10:H10)</f>
        <v>0</v>
      </c>
      <c r="J10" s="26"/>
      <c r="K10" s="26"/>
      <c r="L10" s="26">
        <v>1</v>
      </c>
      <c r="M10" s="26">
        <v>2</v>
      </c>
      <c r="N10" s="26"/>
      <c r="O10" s="26"/>
      <c r="P10" s="19">
        <f t="shared" ref="P10:P18" si="3">SUM(J10:O10)</f>
        <v>3</v>
      </c>
      <c r="Q10" s="20">
        <f t="shared" ref="Q10:Q18" si="4">SUM(I10,P10)</f>
        <v>3</v>
      </c>
    </row>
    <row r="11" spans="1:17" s="9" customFormat="1" ht="17.25" customHeight="1" thickBot="1" x14ac:dyDescent="0.3">
      <c r="A11" s="59"/>
      <c r="B11" s="36" t="s">
        <v>16</v>
      </c>
      <c r="C11" s="27"/>
      <c r="D11" s="28"/>
      <c r="E11" s="28">
        <v>1</v>
      </c>
      <c r="F11" s="28"/>
      <c r="G11" s="28"/>
      <c r="H11" s="28"/>
      <c r="I11" s="19">
        <f t="shared" si="2"/>
        <v>1</v>
      </c>
      <c r="J11" s="27"/>
      <c r="K11" s="28"/>
      <c r="L11" s="28">
        <v>2</v>
      </c>
      <c r="M11" s="28">
        <v>1</v>
      </c>
      <c r="N11" s="28"/>
      <c r="O11" s="28"/>
      <c r="P11" s="19">
        <f t="shared" si="3"/>
        <v>3</v>
      </c>
      <c r="Q11" s="20">
        <f t="shared" si="4"/>
        <v>4</v>
      </c>
    </row>
    <row r="12" spans="1:17" s="9" customFormat="1" ht="17.25" customHeight="1" thickBot="1" x14ac:dyDescent="0.3">
      <c r="A12" s="59"/>
      <c r="B12" s="36" t="s">
        <v>17</v>
      </c>
      <c r="C12" s="27"/>
      <c r="D12" s="28"/>
      <c r="E12" s="28"/>
      <c r="F12" s="28"/>
      <c r="G12" s="28"/>
      <c r="H12" s="28"/>
      <c r="I12" s="19">
        <f t="shared" si="2"/>
        <v>0</v>
      </c>
      <c r="J12" s="27"/>
      <c r="K12" s="28">
        <v>1</v>
      </c>
      <c r="L12" s="28"/>
      <c r="M12" s="28"/>
      <c r="N12" s="28"/>
      <c r="O12" s="28"/>
      <c r="P12" s="19">
        <f t="shared" si="3"/>
        <v>1</v>
      </c>
      <c r="Q12" s="20">
        <f t="shared" si="4"/>
        <v>1</v>
      </c>
    </row>
    <row r="13" spans="1:17" s="9" customFormat="1" ht="17.25" customHeight="1" thickBot="1" x14ac:dyDescent="0.3">
      <c r="A13" s="59"/>
      <c r="B13" s="36" t="s">
        <v>18</v>
      </c>
      <c r="C13" s="27"/>
      <c r="D13" s="28"/>
      <c r="E13" s="28"/>
      <c r="F13" s="28"/>
      <c r="G13" s="28"/>
      <c r="H13" s="28"/>
      <c r="I13" s="19">
        <f t="shared" si="2"/>
        <v>0</v>
      </c>
      <c r="J13" s="27"/>
      <c r="K13" s="28"/>
      <c r="L13" s="28"/>
      <c r="M13" s="28"/>
      <c r="N13" s="28"/>
      <c r="O13" s="28"/>
      <c r="P13" s="19">
        <f t="shared" si="3"/>
        <v>0</v>
      </c>
      <c r="Q13" s="20">
        <f t="shared" si="4"/>
        <v>0</v>
      </c>
    </row>
    <row r="14" spans="1:17" s="9" customFormat="1" ht="17.25" customHeight="1" thickBot="1" x14ac:dyDescent="0.3">
      <c r="A14" s="59"/>
      <c r="B14" s="36" t="s">
        <v>19</v>
      </c>
      <c r="C14" s="27"/>
      <c r="D14" s="27"/>
      <c r="E14" s="27"/>
      <c r="F14" s="27"/>
      <c r="G14" s="27"/>
      <c r="H14" s="27"/>
      <c r="I14" s="19">
        <f t="shared" si="2"/>
        <v>0</v>
      </c>
      <c r="J14" s="27"/>
      <c r="K14" s="27"/>
      <c r="L14" s="27"/>
      <c r="M14" s="27"/>
      <c r="N14" s="27"/>
      <c r="O14" s="27"/>
      <c r="P14" s="19">
        <f t="shared" si="3"/>
        <v>0</v>
      </c>
      <c r="Q14" s="20">
        <f t="shared" si="4"/>
        <v>0</v>
      </c>
    </row>
    <row r="15" spans="1:17" s="9" customFormat="1" ht="17.25" customHeight="1" thickBot="1" x14ac:dyDescent="0.3">
      <c r="A15" s="59"/>
      <c r="B15" s="37" t="s">
        <v>20</v>
      </c>
      <c r="C15" s="27"/>
      <c r="D15" s="28"/>
      <c r="E15" s="28"/>
      <c r="F15" s="28"/>
      <c r="G15" s="28"/>
      <c r="H15" s="28"/>
      <c r="I15" s="19">
        <f t="shared" si="2"/>
        <v>0</v>
      </c>
      <c r="J15" s="27"/>
      <c r="K15" s="28"/>
      <c r="L15" s="28"/>
      <c r="M15" s="28"/>
      <c r="N15" s="28"/>
      <c r="O15" s="28"/>
      <c r="P15" s="19">
        <f t="shared" si="3"/>
        <v>0</v>
      </c>
      <c r="Q15" s="20">
        <f t="shared" si="4"/>
        <v>0</v>
      </c>
    </row>
    <row r="16" spans="1:17" s="9" customFormat="1" ht="17.25" customHeight="1" thickBot="1" x14ac:dyDescent="0.3">
      <c r="A16" s="59"/>
      <c r="B16" s="37" t="s">
        <v>21</v>
      </c>
      <c r="C16" s="27"/>
      <c r="D16" s="28"/>
      <c r="E16" s="28"/>
      <c r="F16" s="28"/>
      <c r="G16" s="28"/>
      <c r="H16" s="28"/>
      <c r="I16" s="19">
        <f t="shared" si="2"/>
        <v>0</v>
      </c>
      <c r="J16" s="27"/>
      <c r="K16" s="28"/>
      <c r="L16" s="28">
        <v>1</v>
      </c>
      <c r="M16" s="28"/>
      <c r="N16" s="28"/>
      <c r="O16" s="28"/>
      <c r="P16" s="19">
        <f t="shared" si="3"/>
        <v>1</v>
      </c>
      <c r="Q16" s="20">
        <f t="shared" si="4"/>
        <v>1</v>
      </c>
    </row>
    <row r="17" spans="1:17" s="9" customFormat="1" ht="17.25" customHeight="1" thickBot="1" x14ac:dyDescent="0.3">
      <c r="A17" s="59"/>
      <c r="B17" s="37" t="s">
        <v>22</v>
      </c>
      <c r="C17" s="27"/>
      <c r="D17" s="28"/>
      <c r="E17" s="28"/>
      <c r="F17" s="28"/>
      <c r="G17" s="28"/>
      <c r="H17" s="28"/>
      <c r="I17" s="19">
        <f t="shared" si="2"/>
        <v>0</v>
      </c>
      <c r="J17" s="27"/>
      <c r="K17" s="28"/>
      <c r="L17" s="28"/>
      <c r="M17" s="28"/>
      <c r="N17" s="28"/>
      <c r="O17" s="28"/>
      <c r="P17" s="19">
        <f t="shared" si="3"/>
        <v>0</v>
      </c>
      <c r="Q17" s="20">
        <f t="shared" si="4"/>
        <v>0</v>
      </c>
    </row>
    <row r="18" spans="1:17" s="10" customFormat="1" ht="17.25" customHeight="1" thickBot="1" x14ac:dyDescent="0.3">
      <c r="A18" s="60"/>
      <c r="B18" s="38" t="s">
        <v>23</v>
      </c>
      <c r="C18" s="21">
        <f>SUM(C10:C17)</f>
        <v>0</v>
      </c>
      <c r="D18" s="21">
        <f t="shared" ref="D18:H18" si="5">SUM(D10:D17)</f>
        <v>0</v>
      </c>
      <c r="E18" s="21">
        <f t="shared" si="5"/>
        <v>1</v>
      </c>
      <c r="F18" s="21">
        <f t="shared" si="5"/>
        <v>0</v>
      </c>
      <c r="G18" s="21">
        <f t="shared" si="5"/>
        <v>0</v>
      </c>
      <c r="H18" s="21">
        <f t="shared" si="5"/>
        <v>0</v>
      </c>
      <c r="I18" s="19">
        <f t="shared" si="2"/>
        <v>1</v>
      </c>
      <c r="J18" s="21">
        <f>SUM(J10:J17)</f>
        <v>0</v>
      </c>
      <c r="K18" s="21">
        <f t="shared" ref="K18:O18" si="6">SUM(K10:K17)</f>
        <v>1</v>
      </c>
      <c r="L18" s="21">
        <f t="shared" si="6"/>
        <v>4</v>
      </c>
      <c r="M18" s="21">
        <f t="shared" si="6"/>
        <v>3</v>
      </c>
      <c r="N18" s="21">
        <f t="shared" si="6"/>
        <v>0</v>
      </c>
      <c r="O18" s="21">
        <f t="shared" si="6"/>
        <v>0</v>
      </c>
      <c r="P18" s="19">
        <f t="shared" si="3"/>
        <v>8</v>
      </c>
      <c r="Q18" s="22">
        <f t="shared" si="4"/>
        <v>9</v>
      </c>
    </row>
    <row r="19" spans="1:17" x14ac:dyDescent="0.25">
      <c r="C19" s="7"/>
    </row>
    <row r="20" spans="1:17" x14ac:dyDescent="0.25">
      <c r="C20" s="7"/>
    </row>
    <row r="21" spans="1:17" x14ac:dyDescent="0.25">
      <c r="C21" s="7"/>
    </row>
    <row r="22" spans="1:17" x14ac:dyDescent="0.25">
      <c r="C22" s="7"/>
    </row>
    <row r="23" spans="1:17" x14ac:dyDescent="0.25">
      <c r="C23" s="7"/>
    </row>
    <row r="24" spans="1:17" x14ac:dyDescent="0.25">
      <c r="C24" s="7"/>
    </row>
    <row r="25" spans="1:17" x14ac:dyDescent="0.25">
      <c r="C25" s="7"/>
    </row>
    <row r="26" spans="1:17" x14ac:dyDescent="0.25">
      <c r="C26" s="7"/>
    </row>
    <row r="27" spans="1:17" x14ac:dyDescent="0.25">
      <c r="C27" s="7"/>
    </row>
    <row r="28" spans="1:17" x14ac:dyDescent="0.25">
      <c r="C28" s="7"/>
    </row>
    <row r="29" spans="1:17" x14ac:dyDescent="0.25">
      <c r="C29" s="7"/>
    </row>
    <row r="30" spans="1:17" x14ac:dyDescent="0.25">
      <c r="C30" s="7"/>
    </row>
    <row r="31" spans="1:17" x14ac:dyDescent="0.25">
      <c r="C31" s="7"/>
    </row>
    <row r="32" spans="1:17" x14ac:dyDescent="0.25">
      <c r="C32" s="7"/>
    </row>
    <row r="33" spans="3:3" x14ac:dyDescent="0.25">
      <c r="C33" s="7"/>
    </row>
    <row r="34" spans="3:3" x14ac:dyDescent="0.25">
      <c r="C34" s="7"/>
    </row>
    <row r="35" spans="3:3" x14ac:dyDescent="0.25">
      <c r="C35" s="7"/>
    </row>
    <row r="36" spans="3:3" x14ac:dyDescent="0.25">
      <c r="C36" s="7"/>
    </row>
    <row r="37" spans="3:3" x14ac:dyDescent="0.25">
      <c r="C37" s="7"/>
    </row>
    <row r="38" spans="3:3" x14ac:dyDescent="0.25">
      <c r="C38" s="7"/>
    </row>
    <row r="39" spans="3:3" x14ac:dyDescent="0.25">
      <c r="C39" s="7"/>
    </row>
    <row r="40" spans="3:3" x14ac:dyDescent="0.25">
      <c r="C40" s="7"/>
    </row>
    <row r="41" spans="3:3" x14ac:dyDescent="0.25">
      <c r="C41" s="7"/>
    </row>
    <row r="42" spans="3:3" x14ac:dyDescent="0.25">
      <c r="C42" s="7"/>
    </row>
    <row r="43" spans="3:3" x14ac:dyDescent="0.25">
      <c r="C43" s="7"/>
    </row>
    <row r="44" spans="3:3" x14ac:dyDescent="0.25">
      <c r="C44" s="7"/>
    </row>
    <row r="45" spans="3:3" x14ac:dyDescent="0.25">
      <c r="C45" s="7"/>
    </row>
    <row r="46" spans="3:3" x14ac:dyDescent="0.25">
      <c r="C46" s="7"/>
    </row>
    <row r="47" spans="3:3" x14ac:dyDescent="0.25">
      <c r="C47" s="7"/>
    </row>
    <row r="48" spans="3:3" x14ac:dyDescent="0.25">
      <c r="C48" s="7"/>
    </row>
    <row r="49" spans="3:3" x14ac:dyDescent="0.25">
      <c r="C49" s="7"/>
    </row>
    <row r="50" spans="3:3" x14ac:dyDescent="0.25">
      <c r="C50" s="7"/>
    </row>
    <row r="51" spans="3:3" x14ac:dyDescent="0.25">
      <c r="C51" s="7"/>
    </row>
    <row r="52" spans="3:3" x14ac:dyDescent="0.25">
      <c r="C52" s="7"/>
    </row>
    <row r="53" spans="3:3" x14ac:dyDescent="0.25">
      <c r="C53" s="7"/>
    </row>
    <row r="54" spans="3:3" x14ac:dyDescent="0.25">
      <c r="C54" s="7"/>
    </row>
    <row r="55" spans="3:3" x14ac:dyDescent="0.25">
      <c r="C55" s="7"/>
    </row>
    <row r="56" spans="3:3" x14ac:dyDescent="0.25">
      <c r="C56" s="7"/>
    </row>
    <row r="57" spans="3:3" x14ac:dyDescent="0.25">
      <c r="C57" s="7"/>
    </row>
    <row r="58" spans="3:3" x14ac:dyDescent="0.25">
      <c r="C58" s="7"/>
    </row>
    <row r="59" spans="3:3" x14ac:dyDescent="0.25">
      <c r="C59" s="7"/>
    </row>
    <row r="60" spans="3:3" x14ac:dyDescent="0.25">
      <c r="C60" s="7"/>
    </row>
    <row r="61" spans="3:3" x14ac:dyDescent="0.25">
      <c r="C61" s="7"/>
    </row>
    <row r="62" spans="3:3" x14ac:dyDescent="0.25">
      <c r="C62" s="7"/>
    </row>
    <row r="63" spans="3:3" x14ac:dyDescent="0.25">
      <c r="C63" s="7"/>
    </row>
    <row r="64" spans="3:3" x14ac:dyDescent="0.25">
      <c r="C64" s="7"/>
    </row>
    <row r="65" spans="3:3" x14ac:dyDescent="0.25">
      <c r="C65" s="7"/>
    </row>
    <row r="66" spans="3:3" x14ac:dyDescent="0.25">
      <c r="C66" s="7"/>
    </row>
    <row r="67" spans="3:3" x14ac:dyDescent="0.25">
      <c r="C67" s="7"/>
    </row>
    <row r="68" spans="3:3" x14ac:dyDescent="0.25">
      <c r="C68" s="7"/>
    </row>
    <row r="69" spans="3:3" x14ac:dyDescent="0.25">
      <c r="C69" s="7"/>
    </row>
    <row r="70" spans="3:3" x14ac:dyDescent="0.25">
      <c r="C70" s="7"/>
    </row>
    <row r="71" spans="3:3" x14ac:dyDescent="0.25">
      <c r="C71" s="7"/>
    </row>
    <row r="72" spans="3:3" x14ac:dyDescent="0.25">
      <c r="C72" s="7"/>
    </row>
    <row r="73" spans="3:3" x14ac:dyDescent="0.25">
      <c r="C73" s="7"/>
    </row>
    <row r="74" spans="3:3" x14ac:dyDescent="0.25">
      <c r="C74" s="7"/>
    </row>
    <row r="75" spans="3:3" x14ac:dyDescent="0.25">
      <c r="C75" s="7"/>
    </row>
    <row r="76" spans="3:3" x14ac:dyDescent="0.25">
      <c r="C76" s="7"/>
    </row>
    <row r="77" spans="3:3" x14ac:dyDescent="0.25">
      <c r="C77" s="7"/>
    </row>
    <row r="78" spans="3:3" x14ac:dyDescent="0.25">
      <c r="C78" s="7"/>
    </row>
    <row r="79" spans="3:3" x14ac:dyDescent="0.25">
      <c r="C79" s="7"/>
    </row>
    <row r="80" spans="3:3" x14ac:dyDescent="0.25">
      <c r="C80" s="7"/>
    </row>
    <row r="81" spans="3:3" x14ac:dyDescent="0.25">
      <c r="C81" s="7"/>
    </row>
    <row r="82" spans="3:3" x14ac:dyDescent="0.25">
      <c r="C82" s="7"/>
    </row>
    <row r="83" spans="3:3" x14ac:dyDescent="0.25">
      <c r="C83" s="7"/>
    </row>
    <row r="84" spans="3:3" x14ac:dyDescent="0.25">
      <c r="C84" s="7"/>
    </row>
    <row r="85" spans="3:3" x14ac:dyDescent="0.25">
      <c r="C85" s="7"/>
    </row>
    <row r="86" spans="3:3" x14ac:dyDescent="0.25">
      <c r="C86" s="7"/>
    </row>
    <row r="87" spans="3:3" x14ac:dyDescent="0.25">
      <c r="C87" s="7"/>
    </row>
    <row r="88" spans="3:3" x14ac:dyDescent="0.25">
      <c r="C88" s="7"/>
    </row>
    <row r="89" spans="3:3" x14ac:dyDescent="0.25">
      <c r="C89" s="7"/>
    </row>
    <row r="90" spans="3:3" x14ac:dyDescent="0.25">
      <c r="C90" s="7"/>
    </row>
    <row r="91" spans="3:3" x14ac:dyDescent="0.25">
      <c r="C91" s="7"/>
    </row>
    <row r="92" spans="3:3" x14ac:dyDescent="0.25">
      <c r="C92" s="7"/>
    </row>
    <row r="93" spans="3:3" x14ac:dyDescent="0.25">
      <c r="C93" s="7"/>
    </row>
    <row r="94" spans="3:3" x14ac:dyDescent="0.25">
      <c r="C94" s="7"/>
    </row>
    <row r="95" spans="3:3" x14ac:dyDescent="0.25">
      <c r="C95" s="7"/>
    </row>
    <row r="96" spans="3:3" x14ac:dyDescent="0.25">
      <c r="C96" s="7"/>
    </row>
    <row r="97" spans="3:3" x14ac:dyDescent="0.25">
      <c r="C97" s="7"/>
    </row>
    <row r="98" spans="3:3" x14ac:dyDescent="0.25">
      <c r="C98" s="7"/>
    </row>
    <row r="99" spans="3:3" x14ac:dyDescent="0.25">
      <c r="C99" s="7"/>
    </row>
    <row r="100" spans="3:3" x14ac:dyDescent="0.25">
      <c r="C100" s="7"/>
    </row>
    <row r="101" spans="3:3" x14ac:dyDescent="0.25">
      <c r="C101" s="7"/>
    </row>
    <row r="102" spans="3:3" x14ac:dyDescent="0.25">
      <c r="C102" s="7"/>
    </row>
    <row r="103" spans="3:3" x14ac:dyDescent="0.25">
      <c r="C103" s="7"/>
    </row>
    <row r="104" spans="3:3" x14ac:dyDescent="0.25">
      <c r="C104" s="7"/>
    </row>
    <row r="105" spans="3:3" x14ac:dyDescent="0.25">
      <c r="C105" s="7"/>
    </row>
    <row r="106" spans="3:3" x14ac:dyDescent="0.25">
      <c r="C106" s="7"/>
    </row>
    <row r="107" spans="3:3" x14ac:dyDescent="0.25">
      <c r="C107" s="7"/>
    </row>
    <row r="108" spans="3:3" x14ac:dyDescent="0.25">
      <c r="C108" s="7"/>
    </row>
    <row r="109" spans="3:3" x14ac:dyDescent="0.25">
      <c r="C109" s="7"/>
    </row>
    <row r="110" spans="3:3" x14ac:dyDescent="0.25">
      <c r="C110" s="7"/>
    </row>
    <row r="111" spans="3:3" x14ac:dyDescent="0.25">
      <c r="C111" s="7"/>
    </row>
    <row r="112" spans="3:3" x14ac:dyDescent="0.25">
      <c r="C112" s="7"/>
    </row>
    <row r="113" spans="3:3" x14ac:dyDescent="0.25">
      <c r="C113" s="7"/>
    </row>
    <row r="114" spans="3:3" x14ac:dyDescent="0.25">
      <c r="C114" s="7"/>
    </row>
    <row r="115" spans="3:3" x14ac:dyDescent="0.25">
      <c r="C115" s="7"/>
    </row>
    <row r="116" spans="3:3" x14ac:dyDescent="0.25">
      <c r="C116" s="7"/>
    </row>
    <row r="117" spans="3:3" x14ac:dyDescent="0.25">
      <c r="C117" s="7"/>
    </row>
    <row r="118" spans="3:3" x14ac:dyDescent="0.25">
      <c r="C118" s="7"/>
    </row>
    <row r="119" spans="3:3" x14ac:dyDescent="0.25">
      <c r="C119" s="7"/>
    </row>
    <row r="120" spans="3:3" x14ac:dyDescent="0.25">
      <c r="C120" s="7"/>
    </row>
    <row r="121" spans="3:3" x14ac:dyDescent="0.25">
      <c r="C121" s="7"/>
    </row>
    <row r="122" spans="3:3" x14ac:dyDescent="0.25">
      <c r="C122" s="7"/>
    </row>
    <row r="123" spans="3:3" x14ac:dyDescent="0.25">
      <c r="C123" s="7"/>
    </row>
    <row r="124" spans="3:3" x14ac:dyDescent="0.25">
      <c r="C124" s="7"/>
    </row>
    <row r="125" spans="3:3" x14ac:dyDescent="0.25">
      <c r="C125" s="7"/>
    </row>
    <row r="126" spans="3:3" x14ac:dyDescent="0.25">
      <c r="C126" s="7"/>
    </row>
    <row r="127" spans="3:3" x14ac:dyDescent="0.25">
      <c r="C127" s="7"/>
    </row>
    <row r="128" spans="3:3" x14ac:dyDescent="0.25">
      <c r="C128" s="7"/>
    </row>
    <row r="129" spans="3:3" x14ac:dyDescent="0.25">
      <c r="C129" s="7"/>
    </row>
    <row r="130" spans="3:3" x14ac:dyDescent="0.25">
      <c r="C130" s="7"/>
    </row>
    <row r="131" spans="3:3" x14ac:dyDescent="0.25">
      <c r="C131" s="7"/>
    </row>
    <row r="132" spans="3:3" x14ac:dyDescent="0.25">
      <c r="C132" s="7"/>
    </row>
    <row r="133" spans="3:3" x14ac:dyDescent="0.25">
      <c r="C133" s="7"/>
    </row>
    <row r="134" spans="3:3" x14ac:dyDescent="0.25">
      <c r="C134" s="7"/>
    </row>
    <row r="135" spans="3:3" x14ac:dyDescent="0.25">
      <c r="C135" s="7"/>
    </row>
    <row r="136" spans="3:3" x14ac:dyDescent="0.25">
      <c r="C136" s="7"/>
    </row>
    <row r="137" spans="3:3" x14ac:dyDescent="0.25">
      <c r="C137" s="7"/>
    </row>
    <row r="138" spans="3:3" x14ac:dyDescent="0.25">
      <c r="C138" s="7"/>
    </row>
    <row r="139" spans="3:3" x14ac:dyDescent="0.25">
      <c r="C139" s="7"/>
    </row>
    <row r="140" spans="3:3" x14ac:dyDescent="0.25">
      <c r="C140" s="7"/>
    </row>
    <row r="141" spans="3:3" x14ac:dyDescent="0.25">
      <c r="C141" s="7"/>
    </row>
    <row r="142" spans="3:3" x14ac:dyDescent="0.25">
      <c r="C142" s="7"/>
    </row>
    <row r="143" spans="3:3" x14ac:dyDescent="0.25">
      <c r="C143" s="7"/>
    </row>
    <row r="144" spans="3:3" x14ac:dyDescent="0.25">
      <c r="C144" s="7"/>
    </row>
    <row r="145" spans="3:3" x14ac:dyDescent="0.25">
      <c r="C145" s="7"/>
    </row>
    <row r="146" spans="3:3" x14ac:dyDescent="0.25">
      <c r="C146" s="7"/>
    </row>
    <row r="147" spans="3:3" x14ac:dyDescent="0.25">
      <c r="C147" s="7"/>
    </row>
    <row r="148" spans="3:3" x14ac:dyDescent="0.25">
      <c r="C148" s="7"/>
    </row>
    <row r="149" spans="3:3" x14ac:dyDescent="0.25">
      <c r="C149" s="7"/>
    </row>
    <row r="150" spans="3:3" x14ac:dyDescent="0.25">
      <c r="C150" s="7"/>
    </row>
    <row r="151" spans="3:3" x14ac:dyDescent="0.25">
      <c r="C151" s="7"/>
    </row>
    <row r="152" spans="3:3" x14ac:dyDescent="0.25">
      <c r="C152" s="7"/>
    </row>
    <row r="153" spans="3:3" x14ac:dyDescent="0.25">
      <c r="C153" s="7"/>
    </row>
    <row r="154" spans="3:3" x14ac:dyDescent="0.25">
      <c r="C154" s="7"/>
    </row>
    <row r="155" spans="3:3" x14ac:dyDescent="0.25">
      <c r="C155" s="7"/>
    </row>
    <row r="156" spans="3:3" x14ac:dyDescent="0.25">
      <c r="C156" s="7"/>
    </row>
    <row r="157" spans="3:3" x14ac:dyDescent="0.25">
      <c r="C157" s="7"/>
    </row>
    <row r="158" spans="3:3" x14ac:dyDescent="0.25">
      <c r="C158" s="7"/>
    </row>
    <row r="159" spans="3:3" x14ac:dyDescent="0.25">
      <c r="C159" s="7"/>
    </row>
    <row r="160" spans="3:3" x14ac:dyDescent="0.25">
      <c r="C160" s="7"/>
    </row>
    <row r="161" spans="3:3" x14ac:dyDescent="0.25">
      <c r="C161" s="7"/>
    </row>
    <row r="162" spans="3:3" x14ac:dyDescent="0.25">
      <c r="C162" s="7"/>
    </row>
    <row r="163" spans="3:3" x14ac:dyDescent="0.25">
      <c r="C163" s="7"/>
    </row>
    <row r="164" spans="3:3" x14ac:dyDescent="0.25">
      <c r="C164" s="7"/>
    </row>
    <row r="165" spans="3:3" x14ac:dyDescent="0.25">
      <c r="C165" s="7"/>
    </row>
    <row r="166" spans="3:3" x14ac:dyDescent="0.25">
      <c r="C166" s="7"/>
    </row>
    <row r="167" spans="3:3" x14ac:dyDescent="0.25">
      <c r="C167" s="7"/>
    </row>
    <row r="168" spans="3:3" x14ac:dyDescent="0.25">
      <c r="C168" s="7"/>
    </row>
    <row r="169" spans="3:3" x14ac:dyDescent="0.25">
      <c r="C169" s="7"/>
    </row>
  </sheetData>
  <protectedRanges>
    <protectedRange sqref="C10:H13 C15:H17 J10:O13 J15:O17" name="Rango1"/>
  </protectedRanges>
  <dataConsolidate/>
  <mergeCells count="9">
    <mergeCell ref="A1:Q1"/>
    <mergeCell ref="A10:A18"/>
    <mergeCell ref="Q6:Q8"/>
    <mergeCell ref="J6:P7"/>
    <mergeCell ref="C6:I7"/>
    <mergeCell ref="B4:F4"/>
    <mergeCell ref="B5:F5"/>
    <mergeCell ref="A6:B8"/>
    <mergeCell ref="B3:Q3"/>
  </mergeCells>
  <pageMargins left="0.7" right="0.7" top="0.75" bottom="0.75" header="0.3" footer="0.3"/>
  <pageSetup paperSize="9" scale="8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AB2F3A-4D26-4C24-A2F8-6B46685CBEE9}">
  <dimension ref="A3:I34"/>
  <sheetViews>
    <sheetView tabSelected="1" topLeftCell="A28" workbookViewId="0">
      <selection activeCell="N18" sqref="N18"/>
    </sheetView>
  </sheetViews>
  <sheetFormatPr baseColWidth="10" defaultRowHeight="15" x14ac:dyDescent="0.25"/>
  <cols>
    <col min="1" max="1" width="11.28515625" customWidth="1"/>
    <col min="2" max="2" width="21" bestFit="1" customWidth="1"/>
    <col min="3" max="3" width="7.7109375" bestFit="1" customWidth="1"/>
    <col min="4" max="4" width="8.7109375" bestFit="1" customWidth="1"/>
    <col min="5" max="7" width="9.7109375" bestFit="1" customWidth="1"/>
    <col min="8" max="8" width="11.28515625" bestFit="1" customWidth="1"/>
  </cols>
  <sheetData>
    <row r="3" spans="1:9" ht="18.75" x14ac:dyDescent="0.3">
      <c r="B3" s="84" t="s">
        <v>31</v>
      </c>
      <c r="C3" s="84"/>
      <c r="D3" s="84"/>
      <c r="E3" s="84"/>
      <c r="F3" s="84"/>
      <c r="G3" s="84"/>
      <c r="H3" s="84"/>
      <c r="I3" s="84"/>
    </row>
    <row r="4" spans="1:9" x14ac:dyDescent="0.25">
      <c r="B4" s="39"/>
      <c r="C4" s="39"/>
      <c r="D4" s="39"/>
      <c r="E4" s="39"/>
      <c r="F4" s="39"/>
      <c r="G4" s="39"/>
      <c r="H4" s="39"/>
    </row>
    <row r="5" spans="1:9" ht="21" x14ac:dyDescent="0.25">
      <c r="A5" s="54"/>
      <c r="B5" s="85" t="s">
        <v>0</v>
      </c>
      <c r="C5" s="85"/>
      <c r="D5" s="85"/>
      <c r="E5" s="85"/>
      <c r="F5" s="85"/>
      <c r="G5" s="85"/>
      <c r="H5" s="85"/>
      <c r="I5" s="83" t="s">
        <v>33</v>
      </c>
    </row>
    <row r="6" spans="1:9" ht="30" x14ac:dyDescent="0.25">
      <c r="A6" s="54"/>
      <c r="B6" s="53" t="s">
        <v>24</v>
      </c>
      <c r="C6" s="55" t="s">
        <v>7</v>
      </c>
      <c r="D6" s="56" t="s">
        <v>2</v>
      </c>
      <c r="E6" s="56" t="s">
        <v>3</v>
      </c>
      <c r="F6" s="56" t="s">
        <v>4</v>
      </c>
      <c r="G6" s="56" t="s">
        <v>5</v>
      </c>
      <c r="H6" s="56" t="s">
        <v>34</v>
      </c>
      <c r="I6" s="83"/>
    </row>
    <row r="7" spans="1:9" ht="15" customHeight="1" x14ac:dyDescent="0.25">
      <c r="A7" s="54"/>
      <c r="B7" s="42" t="s">
        <v>15</v>
      </c>
      <c r="C7" s="41"/>
      <c r="D7" s="41"/>
      <c r="E7" s="41"/>
      <c r="F7" s="41"/>
      <c r="G7" s="41"/>
      <c r="H7" s="41"/>
      <c r="I7" s="45"/>
    </row>
    <row r="8" spans="1:9" ht="15" customHeight="1" x14ac:dyDescent="0.25">
      <c r="A8" s="54"/>
      <c r="B8" s="42" t="s">
        <v>16</v>
      </c>
      <c r="C8" s="41"/>
      <c r="D8" s="41"/>
      <c r="E8" s="45">
        <v>1</v>
      </c>
      <c r="F8" s="41"/>
      <c r="G8" s="41"/>
      <c r="H8" s="41"/>
      <c r="I8" s="45">
        <v>1</v>
      </c>
    </row>
    <row r="9" spans="1:9" ht="15" customHeight="1" x14ac:dyDescent="0.25">
      <c r="A9" s="54"/>
      <c r="B9" s="42" t="s">
        <v>17</v>
      </c>
      <c r="C9" s="41"/>
      <c r="D9" s="41"/>
      <c r="E9" s="41"/>
      <c r="F9" s="41"/>
      <c r="G9" s="41"/>
      <c r="H9" s="41"/>
      <c r="I9" s="45"/>
    </row>
    <row r="10" spans="1:9" ht="15" customHeight="1" x14ac:dyDescent="0.25">
      <c r="A10" s="54"/>
      <c r="B10" s="42" t="s">
        <v>18</v>
      </c>
      <c r="C10" s="41"/>
      <c r="D10" s="41"/>
      <c r="E10" s="41"/>
      <c r="F10" s="41"/>
      <c r="G10" s="41"/>
      <c r="H10" s="41"/>
      <c r="I10" s="45"/>
    </row>
    <row r="11" spans="1:9" ht="15" customHeight="1" x14ac:dyDescent="0.25">
      <c r="A11" s="54"/>
      <c r="B11" s="42" t="s">
        <v>19</v>
      </c>
      <c r="C11" s="41"/>
      <c r="D11" s="41"/>
      <c r="E11" s="41"/>
      <c r="F11" s="41"/>
      <c r="G11" s="41"/>
      <c r="H11" s="41"/>
      <c r="I11" s="45"/>
    </row>
    <row r="12" spans="1:9" ht="15" customHeight="1" x14ac:dyDescent="0.25">
      <c r="A12" s="54"/>
      <c r="B12" s="43" t="s">
        <v>20</v>
      </c>
      <c r="C12" s="41"/>
      <c r="D12" s="41"/>
      <c r="E12" s="41"/>
      <c r="F12" s="41"/>
      <c r="G12" s="41"/>
      <c r="H12" s="41"/>
      <c r="I12" s="45"/>
    </row>
    <row r="13" spans="1:9" ht="15" customHeight="1" x14ac:dyDescent="0.25">
      <c r="A13" s="54"/>
      <c r="B13" s="43" t="s">
        <v>21</v>
      </c>
      <c r="C13" s="41"/>
      <c r="D13" s="41"/>
      <c r="E13" s="41"/>
      <c r="F13" s="41"/>
      <c r="G13" s="41"/>
      <c r="H13" s="41"/>
      <c r="I13" s="45"/>
    </row>
    <row r="14" spans="1:9" ht="15" customHeight="1" x14ac:dyDescent="0.25">
      <c r="A14" s="54"/>
      <c r="B14" s="43" t="s">
        <v>22</v>
      </c>
      <c r="C14" s="41"/>
      <c r="D14" s="41"/>
      <c r="E14" s="41"/>
      <c r="F14" s="41"/>
      <c r="G14" s="41"/>
      <c r="H14" s="41"/>
      <c r="I14" s="45"/>
    </row>
    <row r="15" spans="1:9" x14ac:dyDescent="0.25">
      <c r="I15" s="45">
        <v>1</v>
      </c>
    </row>
    <row r="22" spans="2:9" ht="18.75" x14ac:dyDescent="0.3">
      <c r="B22" s="84" t="s">
        <v>31</v>
      </c>
      <c r="C22" s="84"/>
      <c r="D22" s="84"/>
      <c r="E22" s="84"/>
      <c r="F22" s="84"/>
      <c r="G22" s="84"/>
      <c r="H22" s="84"/>
      <c r="I22" s="84"/>
    </row>
    <row r="24" spans="2:9" ht="21" x14ac:dyDescent="0.25">
      <c r="B24" s="86" t="s">
        <v>1</v>
      </c>
      <c r="C24" s="86"/>
      <c r="D24" s="86"/>
      <c r="E24" s="86"/>
      <c r="F24" s="86"/>
      <c r="G24" s="86"/>
      <c r="H24" s="86"/>
      <c r="I24" s="82" t="s">
        <v>33</v>
      </c>
    </row>
    <row r="25" spans="2:9" ht="30" x14ac:dyDescent="0.25">
      <c r="B25" s="53" t="s">
        <v>24</v>
      </c>
      <c r="C25" s="46" t="s">
        <v>7</v>
      </c>
      <c r="D25" s="51" t="s">
        <v>2</v>
      </c>
      <c r="E25" s="51" t="s">
        <v>3</v>
      </c>
      <c r="F25" s="51" t="s">
        <v>4</v>
      </c>
      <c r="G25" s="51" t="s">
        <v>5</v>
      </c>
      <c r="H25" s="51" t="s">
        <v>34</v>
      </c>
      <c r="I25" s="82"/>
    </row>
    <row r="26" spans="2:9" x14ac:dyDescent="0.25">
      <c r="B26" s="47" t="s">
        <v>15</v>
      </c>
      <c r="C26" s="45"/>
      <c r="D26" s="45"/>
      <c r="E26" s="45">
        <v>1</v>
      </c>
      <c r="F26" s="45">
        <v>2</v>
      </c>
      <c r="G26" s="45"/>
      <c r="H26" s="45"/>
      <c r="I26" s="45">
        <v>3</v>
      </c>
    </row>
    <row r="27" spans="2:9" x14ac:dyDescent="0.25">
      <c r="B27" s="47" t="s">
        <v>16</v>
      </c>
      <c r="C27" s="45"/>
      <c r="D27" s="45"/>
      <c r="E27" s="45">
        <v>2</v>
      </c>
      <c r="F27" s="45">
        <v>1</v>
      </c>
      <c r="G27" s="45"/>
      <c r="H27" s="45"/>
      <c r="I27" s="45">
        <v>3</v>
      </c>
    </row>
    <row r="28" spans="2:9" x14ac:dyDescent="0.25">
      <c r="B28" s="47" t="s">
        <v>17</v>
      </c>
      <c r="C28" s="45"/>
      <c r="D28" s="45">
        <v>1</v>
      </c>
      <c r="E28" s="45"/>
      <c r="F28" s="45"/>
      <c r="G28" s="45"/>
      <c r="H28" s="45"/>
      <c r="I28" s="45">
        <v>1</v>
      </c>
    </row>
    <row r="29" spans="2:9" x14ac:dyDescent="0.25">
      <c r="B29" s="47" t="s">
        <v>18</v>
      </c>
      <c r="C29" s="45"/>
      <c r="D29" s="45"/>
      <c r="E29" s="45"/>
      <c r="F29" s="45"/>
      <c r="G29" s="45"/>
      <c r="H29" s="45"/>
      <c r="I29" s="45"/>
    </row>
    <row r="30" spans="2:9" x14ac:dyDescent="0.25">
      <c r="B30" s="47" t="s">
        <v>19</v>
      </c>
      <c r="C30" s="45"/>
      <c r="D30" s="45"/>
      <c r="E30" s="45"/>
      <c r="F30" s="45"/>
      <c r="G30" s="45"/>
      <c r="H30" s="45"/>
      <c r="I30" s="45"/>
    </row>
    <row r="31" spans="2:9" x14ac:dyDescent="0.25">
      <c r="B31" s="48" t="s">
        <v>20</v>
      </c>
      <c r="C31" s="45"/>
      <c r="D31" s="45"/>
      <c r="E31" s="45"/>
      <c r="F31" s="45"/>
      <c r="G31" s="45"/>
      <c r="H31" s="45"/>
      <c r="I31" s="45"/>
    </row>
    <row r="32" spans="2:9" x14ac:dyDescent="0.25">
      <c r="B32" s="48" t="s">
        <v>21</v>
      </c>
      <c r="C32" s="45"/>
      <c r="D32" s="45"/>
      <c r="E32" s="45">
        <v>1</v>
      </c>
      <c r="F32" s="45"/>
      <c r="G32" s="45"/>
      <c r="H32" s="45"/>
      <c r="I32" s="45">
        <v>1</v>
      </c>
    </row>
    <row r="33" spans="2:9" x14ac:dyDescent="0.25">
      <c r="B33" s="48" t="s">
        <v>22</v>
      </c>
      <c r="C33" s="45"/>
      <c r="D33" s="45"/>
      <c r="E33" s="45"/>
      <c r="F33" s="45"/>
      <c r="G33" s="45"/>
      <c r="H33" s="45"/>
      <c r="I33" s="45"/>
    </row>
    <row r="34" spans="2:9" x14ac:dyDescent="0.25">
      <c r="C34" s="40"/>
      <c r="D34" s="40"/>
      <c r="E34" s="40"/>
      <c r="F34" s="40"/>
      <c r="G34" s="40"/>
      <c r="H34" s="40"/>
      <c r="I34" s="45">
        <v>8</v>
      </c>
    </row>
  </sheetData>
  <mergeCells count="6">
    <mergeCell ref="I24:I25"/>
    <mergeCell ref="I5:I6"/>
    <mergeCell ref="B3:I3"/>
    <mergeCell ref="B22:I22"/>
    <mergeCell ref="B5:H5"/>
    <mergeCell ref="B24:H24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-0.249977111117893"/>
  </sheetPr>
  <dimension ref="A1:Q169"/>
  <sheetViews>
    <sheetView zoomScale="80" zoomScaleNormal="80" workbookViewId="0">
      <selection activeCell="U13" sqref="U13"/>
    </sheetView>
  </sheetViews>
  <sheetFormatPr baseColWidth="10" defaultColWidth="11.42578125" defaultRowHeight="15" x14ac:dyDescent="0.25"/>
  <cols>
    <col min="1" max="1" width="27.7109375" style="3" customWidth="1"/>
    <col min="2" max="2" width="37.7109375" style="3" customWidth="1"/>
    <col min="3" max="3" width="4.140625" style="3" customWidth="1"/>
    <col min="4" max="5" width="4.42578125" style="8" customWidth="1"/>
    <col min="6" max="6" width="5.140625" style="8" customWidth="1"/>
    <col min="7" max="16" width="4.42578125" style="8" customWidth="1"/>
    <col min="17" max="17" width="29.140625" style="3" customWidth="1"/>
    <col min="18" max="16384" width="11.42578125" style="3"/>
  </cols>
  <sheetData>
    <row r="1" spans="1:17" s="1" customFormat="1" ht="28.5" x14ac:dyDescent="0.45">
      <c r="A1" s="57" t="s">
        <v>30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</row>
    <row r="2" spans="1:17" s="2" customFormat="1" ht="15.75" customHeight="1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23"/>
    </row>
    <row r="3" spans="1:17" s="2" customFormat="1" ht="16.5" x14ac:dyDescent="0.25">
      <c r="A3" s="33" t="s">
        <v>25</v>
      </c>
      <c r="B3" s="74" t="s">
        <v>28</v>
      </c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</row>
    <row r="4" spans="1:17" s="2" customFormat="1" ht="16.5" x14ac:dyDescent="0.25">
      <c r="A4" s="34" t="s">
        <v>12</v>
      </c>
      <c r="B4" s="74" t="str">
        <f>'1ER TRIMESTRE'!B4</f>
        <v>MAYNAS</v>
      </c>
      <c r="C4" s="74"/>
      <c r="D4" s="74"/>
      <c r="E4" s="74"/>
      <c r="F4" s="74"/>
      <c r="G4" s="13"/>
      <c r="H4" s="13"/>
      <c r="I4" s="13"/>
      <c r="J4" s="13"/>
      <c r="K4" s="13"/>
      <c r="L4" s="13"/>
      <c r="M4" s="13"/>
      <c r="N4" s="13"/>
      <c r="O4" s="13"/>
      <c r="P4" s="23"/>
    </row>
    <row r="5" spans="1:17" s="1" customFormat="1" ht="23.25" customHeight="1" x14ac:dyDescent="0.25">
      <c r="A5" s="34" t="s">
        <v>13</v>
      </c>
      <c r="B5" s="75"/>
      <c r="C5" s="75"/>
      <c r="D5" s="75"/>
      <c r="E5" s="75"/>
      <c r="F5" s="75"/>
      <c r="G5" s="11"/>
      <c r="H5" s="11"/>
      <c r="I5" s="11"/>
      <c r="J5" s="11"/>
      <c r="K5" s="11"/>
      <c r="L5" s="11"/>
      <c r="M5" s="11"/>
      <c r="N5" s="11"/>
      <c r="O5" s="11"/>
      <c r="P5" s="11"/>
    </row>
    <row r="6" spans="1:17" s="6" customFormat="1" ht="30" customHeight="1" x14ac:dyDescent="0.2">
      <c r="A6" s="76" t="s">
        <v>24</v>
      </c>
      <c r="B6" s="77"/>
      <c r="C6" s="68" t="s">
        <v>0</v>
      </c>
      <c r="D6" s="69"/>
      <c r="E6" s="69"/>
      <c r="F6" s="69"/>
      <c r="G6" s="69"/>
      <c r="H6" s="69"/>
      <c r="I6" s="70"/>
      <c r="J6" s="62" t="s">
        <v>1</v>
      </c>
      <c r="K6" s="63"/>
      <c r="L6" s="63"/>
      <c r="M6" s="63"/>
      <c r="N6" s="63"/>
      <c r="O6" s="63"/>
      <c r="P6" s="64"/>
      <c r="Q6" s="61" t="s">
        <v>9</v>
      </c>
    </row>
    <row r="7" spans="1:17" s="6" customFormat="1" ht="5.25" customHeight="1" x14ac:dyDescent="0.2">
      <c r="A7" s="78"/>
      <c r="B7" s="79"/>
      <c r="C7" s="71"/>
      <c r="D7" s="72"/>
      <c r="E7" s="72"/>
      <c r="F7" s="72"/>
      <c r="G7" s="72"/>
      <c r="H7" s="72"/>
      <c r="I7" s="73"/>
      <c r="J7" s="65"/>
      <c r="K7" s="66"/>
      <c r="L7" s="66"/>
      <c r="M7" s="66"/>
      <c r="N7" s="66"/>
      <c r="O7" s="66"/>
      <c r="P7" s="67"/>
      <c r="Q7" s="61"/>
    </row>
    <row r="8" spans="1:17" s="5" customFormat="1" ht="101.25" customHeight="1" x14ac:dyDescent="0.25">
      <c r="A8" s="80"/>
      <c r="B8" s="81"/>
      <c r="C8" s="14" t="s">
        <v>7</v>
      </c>
      <c r="D8" s="15" t="s">
        <v>2</v>
      </c>
      <c r="E8" s="15" t="s">
        <v>3</v>
      </c>
      <c r="F8" s="15" t="s">
        <v>4</v>
      </c>
      <c r="G8" s="15" t="s">
        <v>5</v>
      </c>
      <c r="H8" s="15" t="s">
        <v>6</v>
      </c>
      <c r="I8" s="18" t="s">
        <v>10</v>
      </c>
      <c r="J8" s="16" t="s">
        <v>7</v>
      </c>
      <c r="K8" s="17" t="s">
        <v>2</v>
      </c>
      <c r="L8" s="17" t="s">
        <v>3</v>
      </c>
      <c r="M8" s="17" t="s">
        <v>4</v>
      </c>
      <c r="N8" s="17" t="s">
        <v>5</v>
      </c>
      <c r="O8" s="17" t="s">
        <v>6</v>
      </c>
      <c r="P8" s="18" t="s">
        <v>11</v>
      </c>
      <c r="Q8" s="61"/>
    </row>
    <row r="9" spans="1:17" s="5" customFormat="1" ht="34.5" customHeight="1" thickBot="1" x14ac:dyDescent="0.3">
      <c r="A9" s="24" t="s">
        <v>8</v>
      </c>
      <c r="B9" s="25"/>
      <c r="C9" s="29">
        <f>SUM(C10:C17)</f>
        <v>0</v>
      </c>
      <c r="D9" s="29">
        <f t="shared" ref="D9:H9" si="0">SUM(D10:D17)</f>
        <v>0</v>
      </c>
      <c r="E9" s="29">
        <f t="shared" si="0"/>
        <v>1</v>
      </c>
      <c r="F9" s="29">
        <f t="shared" si="0"/>
        <v>0</v>
      </c>
      <c r="G9" s="29">
        <f t="shared" si="0"/>
        <v>0</v>
      </c>
      <c r="H9" s="29">
        <f t="shared" si="0"/>
        <v>0</v>
      </c>
      <c r="I9" s="30">
        <f>SUM(C9:H9)</f>
        <v>1</v>
      </c>
      <c r="J9" s="31">
        <f>SUM(J10:J17)</f>
        <v>0</v>
      </c>
      <c r="K9" s="31">
        <f t="shared" ref="K9:O9" si="1">SUM(K10:K17)</f>
        <v>0</v>
      </c>
      <c r="L9" s="31">
        <f t="shared" si="1"/>
        <v>7</v>
      </c>
      <c r="M9" s="31">
        <f t="shared" si="1"/>
        <v>0</v>
      </c>
      <c r="N9" s="31">
        <f t="shared" si="1"/>
        <v>0</v>
      </c>
      <c r="O9" s="31">
        <f t="shared" si="1"/>
        <v>0</v>
      </c>
      <c r="P9" s="30">
        <f>SUM(J9:O9)</f>
        <v>7</v>
      </c>
      <c r="Q9" s="32">
        <f>SUM(I9,P9)</f>
        <v>8</v>
      </c>
    </row>
    <row r="10" spans="1:17" s="4" customFormat="1" ht="17.25" customHeight="1" thickBot="1" x14ac:dyDescent="0.3">
      <c r="A10" s="58" t="s">
        <v>14</v>
      </c>
      <c r="B10" s="35" t="s">
        <v>15</v>
      </c>
      <c r="C10" s="26"/>
      <c r="D10" s="26"/>
      <c r="E10" s="26"/>
      <c r="F10" s="26"/>
      <c r="G10" s="26"/>
      <c r="H10" s="26"/>
      <c r="I10" s="19">
        <f t="shared" ref="I10:I18" si="2">SUM(C10:H10)</f>
        <v>0</v>
      </c>
      <c r="J10" s="26"/>
      <c r="K10" s="26"/>
      <c r="L10" s="26">
        <v>2</v>
      </c>
      <c r="M10" s="26"/>
      <c r="N10" s="26"/>
      <c r="O10" s="26"/>
      <c r="P10" s="19">
        <f t="shared" ref="P10:P18" si="3">SUM(J10:O10)</f>
        <v>2</v>
      </c>
      <c r="Q10" s="20">
        <f t="shared" ref="Q10:Q18" si="4">SUM(I10,P10)</f>
        <v>2</v>
      </c>
    </row>
    <row r="11" spans="1:17" s="9" customFormat="1" ht="17.25" customHeight="1" thickBot="1" x14ac:dyDescent="0.3">
      <c r="A11" s="59"/>
      <c r="B11" s="36" t="s">
        <v>16</v>
      </c>
      <c r="C11" s="27"/>
      <c r="D11" s="28"/>
      <c r="E11" s="28">
        <v>1</v>
      </c>
      <c r="F11" s="28"/>
      <c r="G11" s="28"/>
      <c r="H11" s="28"/>
      <c r="I11" s="19">
        <f t="shared" si="2"/>
        <v>1</v>
      </c>
      <c r="J11" s="27"/>
      <c r="K11" s="28"/>
      <c r="L11" s="28">
        <v>5</v>
      </c>
      <c r="M11" s="28"/>
      <c r="N11" s="28"/>
      <c r="O11" s="28"/>
      <c r="P11" s="19">
        <f t="shared" si="3"/>
        <v>5</v>
      </c>
      <c r="Q11" s="20">
        <f t="shared" si="4"/>
        <v>6</v>
      </c>
    </row>
    <row r="12" spans="1:17" s="9" customFormat="1" ht="17.25" customHeight="1" thickBot="1" x14ac:dyDescent="0.3">
      <c r="A12" s="59"/>
      <c r="B12" s="36" t="s">
        <v>17</v>
      </c>
      <c r="C12" s="27"/>
      <c r="D12" s="28"/>
      <c r="E12" s="28"/>
      <c r="F12" s="28"/>
      <c r="G12" s="28"/>
      <c r="H12" s="28"/>
      <c r="I12" s="19">
        <f t="shared" si="2"/>
        <v>0</v>
      </c>
      <c r="J12" s="27"/>
      <c r="K12" s="28"/>
      <c r="L12" s="28"/>
      <c r="M12" s="28"/>
      <c r="N12" s="28"/>
      <c r="O12" s="28"/>
      <c r="P12" s="19">
        <f t="shared" si="3"/>
        <v>0</v>
      </c>
      <c r="Q12" s="20">
        <f t="shared" si="4"/>
        <v>0</v>
      </c>
    </row>
    <row r="13" spans="1:17" s="9" customFormat="1" ht="17.25" customHeight="1" thickBot="1" x14ac:dyDescent="0.3">
      <c r="A13" s="59"/>
      <c r="B13" s="36" t="s">
        <v>18</v>
      </c>
      <c r="C13" s="27"/>
      <c r="D13" s="28"/>
      <c r="E13" s="28"/>
      <c r="F13" s="28"/>
      <c r="G13" s="28"/>
      <c r="H13" s="28"/>
      <c r="I13" s="19">
        <f t="shared" si="2"/>
        <v>0</v>
      </c>
      <c r="J13" s="27"/>
      <c r="K13" s="28"/>
      <c r="L13" s="28"/>
      <c r="M13" s="28"/>
      <c r="N13" s="28"/>
      <c r="O13" s="28"/>
      <c r="P13" s="19">
        <f t="shared" si="3"/>
        <v>0</v>
      </c>
      <c r="Q13" s="20">
        <f t="shared" si="4"/>
        <v>0</v>
      </c>
    </row>
    <row r="14" spans="1:17" s="9" customFormat="1" ht="17.25" customHeight="1" thickBot="1" x14ac:dyDescent="0.3">
      <c r="A14" s="59"/>
      <c r="B14" s="36" t="s">
        <v>19</v>
      </c>
      <c r="C14" s="27"/>
      <c r="D14" s="27"/>
      <c r="E14" s="27"/>
      <c r="F14" s="27"/>
      <c r="G14" s="27"/>
      <c r="H14" s="27"/>
      <c r="I14" s="19">
        <f t="shared" si="2"/>
        <v>0</v>
      </c>
      <c r="J14" s="27"/>
      <c r="K14" s="27"/>
      <c r="L14" s="27"/>
      <c r="M14" s="27"/>
      <c r="N14" s="27"/>
      <c r="O14" s="27"/>
      <c r="P14" s="19">
        <f t="shared" si="3"/>
        <v>0</v>
      </c>
      <c r="Q14" s="20">
        <f t="shared" si="4"/>
        <v>0</v>
      </c>
    </row>
    <row r="15" spans="1:17" s="9" customFormat="1" ht="17.25" customHeight="1" thickBot="1" x14ac:dyDescent="0.3">
      <c r="A15" s="59"/>
      <c r="B15" s="37" t="s">
        <v>20</v>
      </c>
      <c r="C15" s="27"/>
      <c r="D15" s="28"/>
      <c r="E15" s="28"/>
      <c r="F15" s="28"/>
      <c r="G15" s="28"/>
      <c r="H15" s="28"/>
      <c r="I15" s="19">
        <f t="shared" si="2"/>
        <v>0</v>
      </c>
      <c r="J15" s="27"/>
      <c r="K15" s="28"/>
      <c r="L15" s="28"/>
      <c r="M15" s="28"/>
      <c r="N15" s="28"/>
      <c r="O15" s="28"/>
      <c r="P15" s="19">
        <f t="shared" si="3"/>
        <v>0</v>
      </c>
      <c r="Q15" s="20">
        <f t="shared" si="4"/>
        <v>0</v>
      </c>
    </row>
    <row r="16" spans="1:17" s="9" customFormat="1" ht="17.25" customHeight="1" thickBot="1" x14ac:dyDescent="0.3">
      <c r="A16" s="59"/>
      <c r="B16" s="37" t="s">
        <v>21</v>
      </c>
      <c r="C16" s="27"/>
      <c r="D16" s="28"/>
      <c r="E16" s="28"/>
      <c r="F16" s="28"/>
      <c r="G16" s="28"/>
      <c r="H16" s="28"/>
      <c r="I16" s="19">
        <f t="shared" si="2"/>
        <v>0</v>
      </c>
      <c r="J16" s="27"/>
      <c r="K16" s="28"/>
      <c r="L16" s="28"/>
      <c r="M16" s="28"/>
      <c r="N16" s="28"/>
      <c r="O16" s="28"/>
      <c r="P16" s="19">
        <f t="shared" si="3"/>
        <v>0</v>
      </c>
      <c r="Q16" s="20">
        <f t="shared" si="4"/>
        <v>0</v>
      </c>
    </row>
    <row r="17" spans="1:17" s="9" customFormat="1" ht="17.25" customHeight="1" thickBot="1" x14ac:dyDescent="0.3">
      <c r="A17" s="59"/>
      <c r="B17" s="37" t="s">
        <v>22</v>
      </c>
      <c r="C17" s="27"/>
      <c r="D17" s="28"/>
      <c r="E17" s="28"/>
      <c r="F17" s="28"/>
      <c r="G17" s="28"/>
      <c r="H17" s="28"/>
      <c r="I17" s="19">
        <f t="shared" si="2"/>
        <v>0</v>
      </c>
      <c r="J17" s="27"/>
      <c r="K17" s="28"/>
      <c r="L17" s="28"/>
      <c r="M17" s="28"/>
      <c r="N17" s="28"/>
      <c r="O17" s="28"/>
      <c r="P17" s="19">
        <f t="shared" si="3"/>
        <v>0</v>
      </c>
      <c r="Q17" s="20">
        <f t="shared" si="4"/>
        <v>0</v>
      </c>
    </row>
    <row r="18" spans="1:17" s="10" customFormat="1" ht="17.25" customHeight="1" thickBot="1" x14ac:dyDescent="0.3">
      <c r="A18" s="60"/>
      <c r="B18" s="38" t="s">
        <v>23</v>
      </c>
      <c r="C18" s="21">
        <f>SUM(C10:C17)</f>
        <v>0</v>
      </c>
      <c r="D18" s="21">
        <f t="shared" ref="D18:H18" si="5">SUM(D10:D17)</f>
        <v>0</v>
      </c>
      <c r="E18" s="21">
        <f t="shared" si="5"/>
        <v>1</v>
      </c>
      <c r="F18" s="21">
        <f t="shared" si="5"/>
        <v>0</v>
      </c>
      <c r="G18" s="21">
        <f t="shared" si="5"/>
        <v>0</v>
      </c>
      <c r="H18" s="21">
        <f t="shared" si="5"/>
        <v>0</v>
      </c>
      <c r="I18" s="19">
        <f t="shared" si="2"/>
        <v>1</v>
      </c>
      <c r="J18" s="21">
        <f>SUM(J10:J17)</f>
        <v>0</v>
      </c>
      <c r="K18" s="21">
        <f t="shared" ref="K18:O18" si="6">SUM(K10:K17)</f>
        <v>0</v>
      </c>
      <c r="L18" s="21">
        <f t="shared" si="6"/>
        <v>7</v>
      </c>
      <c r="M18" s="21">
        <f t="shared" si="6"/>
        <v>0</v>
      </c>
      <c r="N18" s="21">
        <f t="shared" si="6"/>
        <v>0</v>
      </c>
      <c r="O18" s="21">
        <f t="shared" si="6"/>
        <v>0</v>
      </c>
      <c r="P18" s="19">
        <f t="shared" si="3"/>
        <v>7</v>
      </c>
      <c r="Q18" s="22">
        <f t="shared" si="4"/>
        <v>8</v>
      </c>
    </row>
    <row r="19" spans="1:17" x14ac:dyDescent="0.25">
      <c r="C19" s="7"/>
    </row>
    <row r="20" spans="1:17" x14ac:dyDescent="0.25">
      <c r="C20" s="7"/>
    </row>
    <row r="21" spans="1:17" x14ac:dyDescent="0.25">
      <c r="C21" s="7"/>
    </row>
    <row r="22" spans="1:17" x14ac:dyDescent="0.25">
      <c r="C22" s="7"/>
    </row>
    <row r="23" spans="1:17" x14ac:dyDescent="0.25">
      <c r="C23" s="7"/>
    </row>
    <row r="24" spans="1:17" x14ac:dyDescent="0.25">
      <c r="C24" s="7"/>
    </row>
    <row r="25" spans="1:17" x14ac:dyDescent="0.25">
      <c r="C25" s="7"/>
    </row>
    <row r="26" spans="1:17" x14ac:dyDescent="0.25">
      <c r="C26" s="7"/>
    </row>
    <row r="27" spans="1:17" x14ac:dyDescent="0.25">
      <c r="C27" s="7"/>
    </row>
    <row r="28" spans="1:17" x14ac:dyDescent="0.25">
      <c r="C28" s="7"/>
    </row>
    <row r="29" spans="1:17" x14ac:dyDescent="0.25">
      <c r="C29" s="7"/>
    </row>
    <row r="30" spans="1:17" x14ac:dyDescent="0.25">
      <c r="C30" s="7"/>
    </row>
    <row r="31" spans="1:17" x14ac:dyDescent="0.25">
      <c r="C31" s="7"/>
    </row>
    <row r="32" spans="1:17" x14ac:dyDescent="0.25">
      <c r="C32" s="7"/>
    </row>
    <row r="33" spans="3:3" x14ac:dyDescent="0.25">
      <c r="C33" s="7"/>
    </row>
    <row r="34" spans="3:3" x14ac:dyDescent="0.25">
      <c r="C34" s="7"/>
    </row>
    <row r="35" spans="3:3" x14ac:dyDescent="0.25">
      <c r="C35" s="7"/>
    </row>
    <row r="36" spans="3:3" x14ac:dyDescent="0.25">
      <c r="C36" s="7"/>
    </row>
    <row r="37" spans="3:3" x14ac:dyDescent="0.25">
      <c r="C37" s="7"/>
    </row>
    <row r="38" spans="3:3" x14ac:dyDescent="0.25">
      <c r="C38" s="7"/>
    </row>
    <row r="39" spans="3:3" x14ac:dyDescent="0.25">
      <c r="C39" s="7"/>
    </row>
    <row r="40" spans="3:3" x14ac:dyDescent="0.25">
      <c r="C40" s="7"/>
    </row>
    <row r="41" spans="3:3" x14ac:dyDescent="0.25">
      <c r="C41" s="7"/>
    </row>
    <row r="42" spans="3:3" x14ac:dyDescent="0.25">
      <c r="C42" s="7"/>
    </row>
    <row r="43" spans="3:3" x14ac:dyDescent="0.25">
      <c r="C43" s="7"/>
    </row>
    <row r="44" spans="3:3" x14ac:dyDescent="0.25">
      <c r="C44" s="7"/>
    </row>
    <row r="45" spans="3:3" x14ac:dyDescent="0.25">
      <c r="C45" s="7"/>
    </row>
    <row r="46" spans="3:3" x14ac:dyDescent="0.25">
      <c r="C46" s="7"/>
    </row>
    <row r="47" spans="3:3" x14ac:dyDescent="0.25">
      <c r="C47" s="7"/>
    </row>
    <row r="48" spans="3:3" x14ac:dyDescent="0.25">
      <c r="C48" s="7"/>
    </row>
    <row r="49" spans="3:3" x14ac:dyDescent="0.25">
      <c r="C49" s="7"/>
    </row>
    <row r="50" spans="3:3" x14ac:dyDescent="0.25">
      <c r="C50" s="7"/>
    </row>
    <row r="51" spans="3:3" x14ac:dyDescent="0.25">
      <c r="C51" s="7"/>
    </row>
    <row r="52" spans="3:3" x14ac:dyDescent="0.25">
      <c r="C52" s="7"/>
    </row>
    <row r="53" spans="3:3" x14ac:dyDescent="0.25">
      <c r="C53" s="7"/>
    </row>
    <row r="54" spans="3:3" x14ac:dyDescent="0.25">
      <c r="C54" s="7"/>
    </row>
    <row r="55" spans="3:3" x14ac:dyDescent="0.25">
      <c r="C55" s="7"/>
    </row>
    <row r="56" spans="3:3" x14ac:dyDescent="0.25">
      <c r="C56" s="7"/>
    </row>
    <row r="57" spans="3:3" x14ac:dyDescent="0.25">
      <c r="C57" s="7"/>
    </row>
    <row r="58" spans="3:3" x14ac:dyDescent="0.25">
      <c r="C58" s="7"/>
    </row>
    <row r="59" spans="3:3" x14ac:dyDescent="0.25">
      <c r="C59" s="7"/>
    </row>
    <row r="60" spans="3:3" x14ac:dyDescent="0.25">
      <c r="C60" s="7"/>
    </row>
    <row r="61" spans="3:3" x14ac:dyDescent="0.25">
      <c r="C61" s="7"/>
    </row>
    <row r="62" spans="3:3" x14ac:dyDescent="0.25">
      <c r="C62" s="7"/>
    </row>
    <row r="63" spans="3:3" x14ac:dyDescent="0.25">
      <c r="C63" s="7"/>
    </row>
    <row r="64" spans="3:3" x14ac:dyDescent="0.25">
      <c r="C64" s="7"/>
    </row>
    <row r="65" spans="3:3" x14ac:dyDescent="0.25">
      <c r="C65" s="7"/>
    </row>
    <row r="66" spans="3:3" x14ac:dyDescent="0.25">
      <c r="C66" s="7"/>
    </row>
    <row r="67" spans="3:3" x14ac:dyDescent="0.25">
      <c r="C67" s="7"/>
    </row>
    <row r="68" spans="3:3" x14ac:dyDescent="0.25">
      <c r="C68" s="7"/>
    </row>
    <row r="69" spans="3:3" x14ac:dyDescent="0.25">
      <c r="C69" s="7"/>
    </row>
    <row r="70" spans="3:3" x14ac:dyDescent="0.25">
      <c r="C70" s="7"/>
    </row>
    <row r="71" spans="3:3" x14ac:dyDescent="0.25">
      <c r="C71" s="7"/>
    </row>
    <row r="72" spans="3:3" x14ac:dyDescent="0.25">
      <c r="C72" s="7"/>
    </row>
    <row r="73" spans="3:3" x14ac:dyDescent="0.25">
      <c r="C73" s="7"/>
    </row>
    <row r="74" spans="3:3" x14ac:dyDescent="0.25">
      <c r="C74" s="7"/>
    </row>
    <row r="75" spans="3:3" x14ac:dyDescent="0.25">
      <c r="C75" s="7"/>
    </row>
    <row r="76" spans="3:3" x14ac:dyDescent="0.25">
      <c r="C76" s="7"/>
    </row>
    <row r="77" spans="3:3" x14ac:dyDescent="0.25">
      <c r="C77" s="7"/>
    </row>
    <row r="78" spans="3:3" x14ac:dyDescent="0.25">
      <c r="C78" s="7"/>
    </row>
    <row r="79" spans="3:3" x14ac:dyDescent="0.25">
      <c r="C79" s="7"/>
    </row>
    <row r="80" spans="3:3" x14ac:dyDescent="0.25">
      <c r="C80" s="7"/>
    </row>
    <row r="81" spans="3:3" x14ac:dyDescent="0.25">
      <c r="C81" s="7"/>
    </row>
    <row r="82" spans="3:3" x14ac:dyDescent="0.25">
      <c r="C82" s="7"/>
    </row>
    <row r="83" spans="3:3" x14ac:dyDescent="0.25">
      <c r="C83" s="7"/>
    </row>
    <row r="84" spans="3:3" x14ac:dyDescent="0.25">
      <c r="C84" s="7"/>
    </row>
    <row r="85" spans="3:3" x14ac:dyDescent="0.25">
      <c r="C85" s="7"/>
    </row>
    <row r="86" spans="3:3" x14ac:dyDescent="0.25">
      <c r="C86" s="7"/>
    </row>
    <row r="87" spans="3:3" x14ac:dyDescent="0.25">
      <c r="C87" s="7"/>
    </row>
    <row r="88" spans="3:3" x14ac:dyDescent="0.25">
      <c r="C88" s="7"/>
    </row>
    <row r="89" spans="3:3" x14ac:dyDescent="0.25">
      <c r="C89" s="7"/>
    </row>
    <row r="90" spans="3:3" x14ac:dyDescent="0.25">
      <c r="C90" s="7"/>
    </row>
    <row r="91" spans="3:3" x14ac:dyDescent="0.25">
      <c r="C91" s="7"/>
    </row>
    <row r="92" spans="3:3" x14ac:dyDescent="0.25">
      <c r="C92" s="7"/>
    </row>
    <row r="93" spans="3:3" x14ac:dyDescent="0.25">
      <c r="C93" s="7"/>
    </row>
    <row r="94" spans="3:3" x14ac:dyDescent="0.25">
      <c r="C94" s="7"/>
    </row>
    <row r="95" spans="3:3" x14ac:dyDescent="0.25">
      <c r="C95" s="7"/>
    </row>
    <row r="96" spans="3:3" x14ac:dyDescent="0.25">
      <c r="C96" s="7"/>
    </row>
    <row r="97" spans="3:3" x14ac:dyDescent="0.25">
      <c r="C97" s="7"/>
    </row>
    <row r="98" spans="3:3" x14ac:dyDescent="0.25">
      <c r="C98" s="7"/>
    </row>
    <row r="99" spans="3:3" x14ac:dyDescent="0.25">
      <c r="C99" s="7"/>
    </row>
    <row r="100" spans="3:3" x14ac:dyDescent="0.25">
      <c r="C100" s="7"/>
    </row>
    <row r="101" spans="3:3" x14ac:dyDescent="0.25">
      <c r="C101" s="7"/>
    </row>
    <row r="102" spans="3:3" x14ac:dyDescent="0.25">
      <c r="C102" s="7"/>
    </row>
    <row r="103" spans="3:3" x14ac:dyDescent="0.25">
      <c r="C103" s="7"/>
    </row>
    <row r="104" spans="3:3" x14ac:dyDescent="0.25">
      <c r="C104" s="7"/>
    </row>
    <row r="105" spans="3:3" x14ac:dyDescent="0.25">
      <c r="C105" s="7"/>
    </row>
    <row r="106" spans="3:3" x14ac:dyDescent="0.25">
      <c r="C106" s="7"/>
    </row>
    <row r="107" spans="3:3" x14ac:dyDescent="0.25">
      <c r="C107" s="7"/>
    </row>
    <row r="108" spans="3:3" x14ac:dyDescent="0.25">
      <c r="C108" s="7"/>
    </row>
    <row r="109" spans="3:3" x14ac:dyDescent="0.25">
      <c r="C109" s="7"/>
    </row>
    <row r="110" spans="3:3" x14ac:dyDescent="0.25">
      <c r="C110" s="7"/>
    </row>
    <row r="111" spans="3:3" x14ac:dyDescent="0.25">
      <c r="C111" s="7"/>
    </row>
    <row r="112" spans="3:3" x14ac:dyDescent="0.25">
      <c r="C112" s="7"/>
    </row>
    <row r="113" spans="3:3" x14ac:dyDescent="0.25">
      <c r="C113" s="7"/>
    </row>
    <row r="114" spans="3:3" x14ac:dyDescent="0.25">
      <c r="C114" s="7"/>
    </row>
    <row r="115" spans="3:3" x14ac:dyDescent="0.25">
      <c r="C115" s="7"/>
    </row>
    <row r="116" spans="3:3" x14ac:dyDescent="0.25">
      <c r="C116" s="7"/>
    </row>
    <row r="117" spans="3:3" x14ac:dyDescent="0.25">
      <c r="C117" s="7"/>
    </row>
    <row r="118" spans="3:3" x14ac:dyDescent="0.25">
      <c r="C118" s="7"/>
    </row>
    <row r="119" spans="3:3" x14ac:dyDescent="0.25">
      <c r="C119" s="7"/>
    </row>
    <row r="120" spans="3:3" x14ac:dyDescent="0.25">
      <c r="C120" s="7"/>
    </row>
    <row r="121" spans="3:3" x14ac:dyDescent="0.25">
      <c r="C121" s="7"/>
    </row>
    <row r="122" spans="3:3" x14ac:dyDescent="0.25">
      <c r="C122" s="7"/>
    </row>
    <row r="123" spans="3:3" x14ac:dyDescent="0.25">
      <c r="C123" s="7"/>
    </row>
    <row r="124" spans="3:3" x14ac:dyDescent="0.25">
      <c r="C124" s="7"/>
    </row>
    <row r="125" spans="3:3" x14ac:dyDescent="0.25">
      <c r="C125" s="7"/>
    </row>
    <row r="126" spans="3:3" x14ac:dyDescent="0.25">
      <c r="C126" s="7"/>
    </row>
    <row r="127" spans="3:3" x14ac:dyDescent="0.25">
      <c r="C127" s="7"/>
    </row>
    <row r="128" spans="3:3" x14ac:dyDescent="0.25">
      <c r="C128" s="7"/>
    </row>
    <row r="129" spans="3:3" x14ac:dyDescent="0.25">
      <c r="C129" s="7"/>
    </row>
    <row r="130" spans="3:3" x14ac:dyDescent="0.25">
      <c r="C130" s="7"/>
    </row>
    <row r="131" spans="3:3" x14ac:dyDescent="0.25">
      <c r="C131" s="7"/>
    </row>
    <row r="132" spans="3:3" x14ac:dyDescent="0.25">
      <c r="C132" s="7"/>
    </row>
    <row r="133" spans="3:3" x14ac:dyDescent="0.25">
      <c r="C133" s="7"/>
    </row>
    <row r="134" spans="3:3" x14ac:dyDescent="0.25">
      <c r="C134" s="7"/>
    </row>
    <row r="135" spans="3:3" x14ac:dyDescent="0.25">
      <c r="C135" s="7"/>
    </row>
    <row r="136" spans="3:3" x14ac:dyDescent="0.25">
      <c r="C136" s="7"/>
    </row>
    <row r="137" spans="3:3" x14ac:dyDescent="0.25">
      <c r="C137" s="7"/>
    </row>
    <row r="138" spans="3:3" x14ac:dyDescent="0.25">
      <c r="C138" s="7"/>
    </row>
    <row r="139" spans="3:3" x14ac:dyDescent="0.25">
      <c r="C139" s="7"/>
    </row>
    <row r="140" spans="3:3" x14ac:dyDescent="0.25">
      <c r="C140" s="7"/>
    </row>
    <row r="141" spans="3:3" x14ac:dyDescent="0.25">
      <c r="C141" s="7"/>
    </row>
    <row r="142" spans="3:3" x14ac:dyDescent="0.25">
      <c r="C142" s="7"/>
    </row>
    <row r="143" spans="3:3" x14ac:dyDescent="0.25">
      <c r="C143" s="7"/>
    </row>
    <row r="144" spans="3:3" x14ac:dyDescent="0.25">
      <c r="C144" s="7"/>
    </row>
    <row r="145" spans="3:3" x14ac:dyDescent="0.25">
      <c r="C145" s="7"/>
    </row>
    <row r="146" spans="3:3" x14ac:dyDescent="0.25">
      <c r="C146" s="7"/>
    </row>
    <row r="147" spans="3:3" x14ac:dyDescent="0.25">
      <c r="C147" s="7"/>
    </row>
    <row r="148" spans="3:3" x14ac:dyDescent="0.25">
      <c r="C148" s="7"/>
    </row>
    <row r="149" spans="3:3" x14ac:dyDescent="0.25">
      <c r="C149" s="7"/>
    </row>
    <row r="150" spans="3:3" x14ac:dyDescent="0.25">
      <c r="C150" s="7"/>
    </row>
    <row r="151" spans="3:3" x14ac:dyDescent="0.25">
      <c r="C151" s="7"/>
    </row>
    <row r="152" spans="3:3" x14ac:dyDescent="0.25">
      <c r="C152" s="7"/>
    </row>
    <row r="153" spans="3:3" x14ac:dyDescent="0.25">
      <c r="C153" s="7"/>
    </row>
    <row r="154" spans="3:3" x14ac:dyDescent="0.25">
      <c r="C154" s="7"/>
    </row>
    <row r="155" spans="3:3" x14ac:dyDescent="0.25">
      <c r="C155" s="7"/>
    </row>
    <row r="156" spans="3:3" x14ac:dyDescent="0.25">
      <c r="C156" s="7"/>
    </row>
    <row r="157" spans="3:3" x14ac:dyDescent="0.25">
      <c r="C157" s="7"/>
    </row>
    <row r="158" spans="3:3" x14ac:dyDescent="0.25">
      <c r="C158" s="7"/>
    </row>
    <row r="159" spans="3:3" x14ac:dyDescent="0.25">
      <c r="C159" s="7"/>
    </row>
    <row r="160" spans="3:3" x14ac:dyDescent="0.25">
      <c r="C160" s="7"/>
    </row>
    <row r="161" spans="3:3" x14ac:dyDescent="0.25">
      <c r="C161" s="7"/>
    </row>
    <row r="162" spans="3:3" x14ac:dyDescent="0.25">
      <c r="C162" s="7"/>
    </row>
    <row r="163" spans="3:3" x14ac:dyDescent="0.25">
      <c r="C163" s="7"/>
    </row>
    <row r="164" spans="3:3" x14ac:dyDescent="0.25">
      <c r="C164" s="7"/>
    </row>
    <row r="165" spans="3:3" x14ac:dyDescent="0.25">
      <c r="C165" s="7"/>
    </row>
    <row r="166" spans="3:3" x14ac:dyDescent="0.25">
      <c r="C166" s="7"/>
    </row>
    <row r="167" spans="3:3" x14ac:dyDescent="0.25">
      <c r="C167" s="7"/>
    </row>
    <row r="168" spans="3:3" x14ac:dyDescent="0.25">
      <c r="C168" s="7"/>
    </row>
    <row r="169" spans="3:3" x14ac:dyDescent="0.25">
      <c r="C169" s="7"/>
    </row>
  </sheetData>
  <protectedRanges>
    <protectedRange sqref="C10:H13 C15:H17" name="Rango1_1"/>
    <protectedRange sqref="J10:O13 J15:O17" name="Rango1_2"/>
  </protectedRanges>
  <mergeCells count="9">
    <mergeCell ref="Q6:Q8"/>
    <mergeCell ref="A10:A18"/>
    <mergeCell ref="A1:Q1"/>
    <mergeCell ref="B4:F4"/>
    <mergeCell ref="B5:F5"/>
    <mergeCell ref="A6:B8"/>
    <mergeCell ref="C6:I7"/>
    <mergeCell ref="J6:P7"/>
    <mergeCell ref="B3:Q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1F74D3-B731-4BBB-8D47-A28B0D6722CC}">
  <dimension ref="B3:I34"/>
  <sheetViews>
    <sheetView topLeftCell="A19" workbookViewId="0">
      <selection activeCell="J35" sqref="J35"/>
    </sheetView>
  </sheetViews>
  <sheetFormatPr baseColWidth="10" defaultRowHeight="15" x14ac:dyDescent="0.25"/>
  <cols>
    <col min="2" max="2" width="21" bestFit="1" customWidth="1"/>
    <col min="3" max="3" width="7.7109375" bestFit="1" customWidth="1"/>
    <col min="4" max="4" width="8.7109375" bestFit="1" customWidth="1"/>
    <col min="5" max="7" width="9.7109375" bestFit="1" customWidth="1"/>
    <col min="8" max="8" width="11.28515625" bestFit="1" customWidth="1"/>
  </cols>
  <sheetData>
    <row r="3" spans="2:9" ht="18.75" x14ac:dyDescent="0.3">
      <c r="B3" s="84" t="s">
        <v>32</v>
      </c>
      <c r="C3" s="84"/>
      <c r="D3" s="84"/>
      <c r="E3" s="84"/>
      <c r="F3" s="84"/>
      <c r="G3" s="84"/>
      <c r="H3" s="84"/>
      <c r="I3" s="84"/>
    </row>
    <row r="4" spans="2:9" x14ac:dyDescent="0.25">
      <c r="B4" s="39"/>
      <c r="C4" s="39"/>
      <c r="D4" s="39"/>
      <c r="E4" s="39"/>
      <c r="F4" s="39"/>
      <c r="G4" s="39"/>
      <c r="H4" s="39"/>
    </row>
    <row r="5" spans="2:9" ht="21" x14ac:dyDescent="0.25">
      <c r="B5" s="85" t="s">
        <v>0</v>
      </c>
      <c r="C5" s="85"/>
      <c r="D5" s="85"/>
      <c r="E5" s="85"/>
      <c r="F5" s="85"/>
      <c r="G5" s="85"/>
      <c r="H5" s="85"/>
      <c r="I5" s="83" t="s">
        <v>35</v>
      </c>
    </row>
    <row r="6" spans="2:9" ht="30" x14ac:dyDescent="0.25">
      <c r="B6" s="53" t="s">
        <v>24</v>
      </c>
      <c r="C6" s="44" t="s">
        <v>7</v>
      </c>
      <c r="D6" s="52" t="s">
        <v>2</v>
      </c>
      <c r="E6" s="52" t="s">
        <v>3</v>
      </c>
      <c r="F6" s="52" t="s">
        <v>4</v>
      </c>
      <c r="G6" s="52" t="s">
        <v>5</v>
      </c>
      <c r="H6" s="52" t="s">
        <v>34</v>
      </c>
      <c r="I6" s="83"/>
    </row>
    <row r="7" spans="2:9" x14ac:dyDescent="0.25">
      <c r="B7" s="42" t="s">
        <v>15</v>
      </c>
      <c r="C7" s="41"/>
      <c r="D7" s="41"/>
      <c r="E7" s="41"/>
      <c r="F7" s="41"/>
      <c r="G7" s="41"/>
      <c r="H7" s="41"/>
      <c r="I7" s="45"/>
    </row>
    <row r="8" spans="2:9" x14ac:dyDescent="0.25">
      <c r="B8" s="42" t="s">
        <v>16</v>
      </c>
      <c r="C8" s="41"/>
      <c r="D8" s="41"/>
      <c r="E8" s="45">
        <v>1</v>
      </c>
      <c r="F8" s="41"/>
      <c r="G8" s="41"/>
      <c r="H8" s="41"/>
      <c r="I8" s="45">
        <v>1</v>
      </c>
    </row>
    <row r="9" spans="2:9" x14ac:dyDescent="0.25">
      <c r="B9" s="42" t="s">
        <v>17</v>
      </c>
      <c r="C9" s="41"/>
      <c r="D9" s="41"/>
      <c r="E9" s="41"/>
      <c r="F9" s="41"/>
      <c r="G9" s="41"/>
      <c r="H9" s="41"/>
      <c r="I9" s="45"/>
    </row>
    <row r="10" spans="2:9" x14ac:dyDescent="0.25">
      <c r="B10" s="50" t="s">
        <v>18</v>
      </c>
      <c r="C10" s="41"/>
      <c r="D10" s="41"/>
      <c r="E10" s="41"/>
      <c r="F10" s="41"/>
      <c r="G10" s="41"/>
      <c r="H10" s="41"/>
      <c r="I10" s="45"/>
    </row>
    <row r="11" spans="2:9" x14ac:dyDescent="0.25">
      <c r="B11" s="42" t="s">
        <v>19</v>
      </c>
      <c r="C11" s="41"/>
      <c r="D11" s="41"/>
      <c r="E11" s="41"/>
      <c r="F11" s="41"/>
      <c r="G11" s="41"/>
      <c r="H11" s="41"/>
      <c r="I11" s="45"/>
    </row>
    <row r="12" spans="2:9" x14ac:dyDescent="0.25">
      <c r="B12" s="43" t="s">
        <v>20</v>
      </c>
      <c r="C12" s="41"/>
      <c r="D12" s="41"/>
      <c r="E12" s="41"/>
      <c r="F12" s="41"/>
      <c r="G12" s="41"/>
      <c r="H12" s="41"/>
      <c r="I12" s="45"/>
    </row>
    <row r="13" spans="2:9" x14ac:dyDescent="0.25">
      <c r="B13" s="43" t="s">
        <v>21</v>
      </c>
      <c r="C13" s="41"/>
      <c r="D13" s="41"/>
      <c r="E13" s="41"/>
      <c r="F13" s="41"/>
      <c r="G13" s="41"/>
      <c r="H13" s="41"/>
      <c r="I13" s="45"/>
    </row>
    <row r="14" spans="2:9" x14ac:dyDescent="0.25">
      <c r="B14" s="43" t="s">
        <v>22</v>
      </c>
      <c r="C14" s="41"/>
      <c r="D14" s="41"/>
      <c r="E14" s="41"/>
      <c r="F14" s="41"/>
      <c r="G14" s="41"/>
      <c r="H14" s="41"/>
      <c r="I14" s="45"/>
    </row>
    <row r="15" spans="2:9" x14ac:dyDescent="0.25">
      <c r="I15" s="45">
        <v>1</v>
      </c>
    </row>
    <row r="22" spans="2:9" ht="18.75" x14ac:dyDescent="0.3">
      <c r="B22" s="84" t="s">
        <v>32</v>
      </c>
      <c r="C22" s="84"/>
      <c r="D22" s="84"/>
      <c r="E22" s="84"/>
      <c r="F22" s="84"/>
      <c r="G22" s="84"/>
      <c r="H22" s="84"/>
      <c r="I22" s="84"/>
    </row>
    <row r="24" spans="2:9" ht="21" x14ac:dyDescent="0.25">
      <c r="B24" s="86" t="s">
        <v>1</v>
      </c>
      <c r="C24" s="86"/>
      <c r="D24" s="86"/>
      <c r="E24" s="86"/>
      <c r="F24" s="86"/>
      <c r="G24" s="86"/>
      <c r="H24" s="86"/>
      <c r="I24" s="82" t="s">
        <v>35</v>
      </c>
    </row>
    <row r="25" spans="2:9" ht="30" x14ac:dyDescent="0.25">
      <c r="B25" s="53" t="s">
        <v>24</v>
      </c>
      <c r="C25" s="46" t="s">
        <v>7</v>
      </c>
      <c r="D25" s="51" t="s">
        <v>2</v>
      </c>
      <c r="E25" s="51" t="s">
        <v>3</v>
      </c>
      <c r="F25" s="51" t="s">
        <v>4</v>
      </c>
      <c r="G25" s="51" t="s">
        <v>5</v>
      </c>
      <c r="H25" s="51" t="s">
        <v>34</v>
      </c>
      <c r="I25" s="82"/>
    </row>
    <row r="26" spans="2:9" x14ac:dyDescent="0.25">
      <c r="B26" s="47" t="s">
        <v>15</v>
      </c>
      <c r="C26" s="45"/>
      <c r="D26" s="45"/>
      <c r="E26" s="45">
        <v>2</v>
      </c>
      <c r="F26" s="45"/>
      <c r="G26" s="45"/>
      <c r="H26" s="45"/>
      <c r="I26" s="45">
        <v>2</v>
      </c>
    </row>
    <row r="27" spans="2:9" x14ac:dyDescent="0.25">
      <c r="B27" s="47" t="s">
        <v>16</v>
      </c>
      <c r="C27" s="45"/>
      <c r="D27" s="45"/>
      <c r="E27" s="45">
        <v>5</v>
      </c>
      <c r="F27" s="45"/>
      <c r="G27" s="45"/>
      <c r="H27" s="45"/>
      <c r="I27" s="45">
        <v>5</v>
      </c>
    </row>
    <row r="28" spans="2:9" x14ac:dyDescent="0.25">
      <c r="B28" s="47" t="s">
        <v>17</v>
      </c>
      <c r="C28" s="45"/>
      <c r="D28" s="45"/>
      <c r="E28" s="45"/>
      <c r="F28" s="45"/>
      <c r="G28" s="45"/>
      <c r="H28" s="45"/>
      <c r="I28" s="45"/>
    </row>
    <row r="29" spans="2:9" x14ac:dyDescent="0.25">
      <c r="B29" s="49" t="s">
        <v>18</v>
      </c>
      <c r="C29" s="45"/>
      <c r="D29" s="45"/>
      <c r="E29" s="45"/>
      <c r="F29" s="45"/>
      <c r="G29" s="45"/>
      <c r="H29" s="45"/>
      <c r="I29" s="45"/>
    </row>
    <row r="30" spans="2:9" x14ac:dyDescent="0.25">
      <c r="B30" s="47" t="s">
        <v>19</v>
      </c>
      <c r="C30" s="45"/>
      <c r="D30" s="45"/>
      <c r="E30" s="45"/>
      <c r="F30" s="45"/>
      <c r="G30" s="45"/>
      <c r="H30" s="45"/>
      <c r="I30" s="45"/>
    </row>
    <row r="31" spans="2:9" x14ac:dyDescent="0.25">
      <c r="B31" s="48" t="s">
        <v>20</v>
      </c>
      <c r="C31" s="45"/>
      <c r="D31" s="45"/>
      <c r="E31" s="45"/>
      <c r="F31" s="45"/>
      <c r="G31" s="45"/>
      <c r="H31" s="45"/>
      <c r="I31" s="45"/>
    </row>
    <row r="32" spans="2:9" x14ac:dyDescent="0.25">
      <c r="B32" s="48" t="s">
        <v>21</v>
      </c>
      <c r="C32" s="45"/>
      <c r="D32" s="45"/>
      <c r="E32" s="45"/>
      <c r="F32" s="45"/>
      <c r="G32" s="45"/>
      <c r="H32" s="45"/>
      <c r="I32" s="45"/>
    </row>
    <row r="33" spans="2:9" x14ac:dyDescent="0.25">
      <c r="B33" s="48" t="s">
        <v>22</v>
      </c>
      <c r="C33" s="45"/>
      <c r="D33" s="45"/>
      <c r="E33" s="45"/>
      <c r="F33" s="45"/>
      <c r="G33" s="45"/>
      <c r="H33" s="45"/>
      <c r="I33" s="45"/>
    </row>
    <row r="34" spans="2:9" x14ac:dyDescent="0.25">
      <c r="C34" s="40"/>
      <c r="D34" s="40"/>
      <c r="E34" s="40"/>
      <c r="F34" s="40"/>
      <c r="G34" s="40"/>
      <c r="H34" s="40"/>
      <c r="I34" s="45">
        <v>7</v>
      </c>
    </row>
  </sheetData>
  <mergeCells count="6">
    <mergeCell ref="B5:H5"/>
    <mergeCell ref="I5:I6"/>
    <mergeCell ref="B24:H24"/>
    <mergeCell ref="I24:I25"/>
    <mergeCell ref="B3:I3"/>
    <mergeCell ref="B22:I2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1ER TRIMESTRE</vt:lpstr>
      <vt:lpstr>Hoja3</vt:lpstr>
      <vt:lpstr>2DO. TRIMESTRE</vt:lpstr>
      <vt:lpstr>Hoja1</vt:lpstr>
      <vt:lpstr>'1ER TRIMESTRE'!Área_de_impresión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2021-11-05T16:11:46Z</dcterms:modified>
</cp:coreProperties>
</file>